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lgármesteri Hivatal\Előterjesztések\Testületi anyag\2019\2019.04\Kieg\"/>
    </mc:Choice>
  </mc:AlternateContent>
  <xr:revisionPtr revIDLastSave="0" documentId="8_{1884433C-491E-43E9-BC82-8241A6162400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Munka1" sheetId="3" r:id="rId1"/>
    <sheet name="bcs" sheetId="1" r:id="rId2"/>
    <sheet name="diagram" sheetId="2" r:id="rId3"/>
  </sheets>
  <definedNames>
    <definedName name="_xlnm.Database">#REF!</definedName>
    <definedName name="_xlnm.Print_Area" localSheetId="1">bcs!$O$266</definedName>
    <definedName name="_xlnm.Print_Area" localSheetId="2">diagram!$A$1:$P$222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8" i="2" l="1"/>
  <c r="I115" i="2" l="1"/>
  <c r="A115" i="2"/>
  <c r="I93" i="2"/>
  <c r="A93" i="2"/>
  <c r="I70" i="2"/>
  <c r="A70" i="2"/>
  <c r="I48" i="2"/>
  <c r="A48" i="2"/>
  <c r="I26" i="2"/>
  <c r="A26" i="2"/>
  <c r="I3" i="2"/>
  <c r="A3" i="2"/>
  <c r="I1" i="2" l="1"/>
  <c r="I2" i="2"/>
  <c r="A1" i="2"/>
  <c r="A24" i="2"/>
  <c r="A2" i="2"/>
  <c r="A25" i="2"/>
  <c r="I24" i="2"/>
  <c r="I25" i="2"/>
  <c r="I114" i="2"/>
  <c r="A113" i="2"/>
  <c r="A114" i="2"/>
  <c r="I91" i="2"/>
  <c r="I68" i="2"/>
  <c r="I92" i="2"/>
  <c r="A92" i="2"/>
  <c r="I69" i="2"/>
  <c r="A69" i="2"/>
  <c r="A47" i="2"/>
  <c r="I47" i="2"/>
  <c r="I46" i="2"/>
  <c r="A46" i="2"/>
</calcChain>
</file>

<file path=xl/sharedStrings.xml><?xml version="1.0" encoding="utf-8"?>
<sst xmlns="http://schemas.openxmlformats.org/spreadsheetml/2006/main" count="48" uniqueCount="38">
  <si>
    <t>Emberölés</t>
  </si>
  <si>
    <t>Testi sértés</t>
  </si>
  <si>
    <t>Kiskorú veszélyeztetése</t>
  </si>
  <si>
    <t>Embercsempészés</t>
  </si>
  <si>
    <t>Garázdaság</t>
  </si>
  <si>
    <r>
      <t xml:space="preserve">Kábítószerrel kapcsolatos bűncselekmények
</t>
    </r>
    <r>
      <rPr>
        <sz val="12"/>
        <color indexed="8"/>
        <rFont val="Times New Roman"/>
        <family val="1"/>
        <charset val="238"/>
      </rPr>
      <t>(az 1978. évi IV. törvény alapján a visszaélés kábítószerrel - terjesztői magatartások tekintetében, a 2012. évi C. törvény alapján kábítószer-kereskedelem)</t>
    </r>
  </si>
  <si>
    <t>Lopás*</t>
  </si>
  <si>
    <t>Rablás</t>
  </si>
  <si>
    <t>Rongálás</t>
  </si>
  <si>
    <t>Orgazdaság</t>
  </si>
  <si>
    <t>Jármű önkényes elvétele</t>
  </si>
  <si>
    <t>14 kiemelten kezelt bcs összesen</t>
  </si>
  <si>
    <t>Közterületen elkövetett bűncselekmény</t>
  </si>
  <si>
    <t>Összes bűncselekmény</t>
  </si>
  <si>
    <t>Bűncselekmények száma</t>
  </si>
  <si>
    <t>2010. év</t>
  </si>
  <si>
    <t>2011. év</t>
  </si>
  <si>
    <t>2012. év</t>
  </si>
  <si>
    <t>2013. év</t>
  </si>
  <si>
    <t>2014. év</t>
  </si>
  <si>
    <t>2015. év</t>
  </si>
  <si>
    <t>Rendőri eljárásban regisztrált bűncselekmények száma éa a befejezett nyomozások eredményessége</t>
  </si>
  <si>
    <t>Szándékos befejezett emberölés</t>
  </si>
  <si>
    <t xml:space="preserve">   Súlyos testi sértés</t>
  </si>
  <si>
    <t xml:space="preserve">   Halált okozó testi sértés</t>
  </si>
  <si>
    <t>Személygépkocsi lopás</t>
  </si>
  <si>
    <t>Zárt gépjármű-feltörés</t>
  </si>
  <si>
    <t xml:space="preserve">   Lakásbetörés</t>
  </si>
  <si>
    <t>Kábítószerrel kapcsolatos bűncselekmények (terjesztői magatartás)</t>
  </si>
  <si>
    <t>* A lopások száma tartalmazza a betöréses lopások számát is</t>
  </si>
  <si>
    <t>* a lopások száma tartalmazza a betöréses lopások számát is</t>
  </si>
  <si>
    <t>2016. év</t>
  </si>
  <si>
    <t>Regisztrált bűncselekmények 100 000 lakosra vetített aránya</t>
  </si>
  <si>
    <t>Nyomozáseredményességi mutató (%)</t>
  </si>
  <si>
    <t>2017. év</t>
  </si>
  <si>
    <t>Kisbér város</t>
  </si>
  <si>
    <t>2018. év</t>
  </si>
  <si>
    <t>az ENyÜBS 2010-2018. évi adatai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</si>
</sst>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  <numFmt numFmtId="166" formatCode="_-* #,##0.0\ _F_t_-;\-* #,##0.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23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/>
    </fill>
  </fills>
  <borders count="4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2" borderId="0" xfId="0" applyFont="1" applyFill="1" applyBorder="1"/>
    <xf numFmtId="0" fontId="2" fillId="0" borderId="1" xfId="0" applyFont="1" applyBorder="1" applyAlignment="1">
      <alignment horizontal="right" vertical="center" wrapText="1"/>
    </xf>
    <xf numFmtId="0" fontId="3" fillId="2" borderId="0" xfId="0" applyFont="1" applyFill="1" applyBorder="1"/>
    <xf numFmtId="0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/>
    <xf numFmtId="0" fontId="2" fillId="0" borderId="7" xfId="0" applyFont="1" applyBorder="1" applyAlignment="1">
      <alignment horizontal="right"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3" fontId="8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2" fillId="0" borderId="17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center" vertical="center"/>
    </xf>
    <xf numFmtId="0" fontId="3" fillId="0" borderId="0" xfId="0" applyFont="1" applyFill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5" fontId="2" fillId="0" borderId="28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166" fontId="2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43">
    <cellStyle name="Ezres" xfId="1" builtinId="3"/>
    <cellStyle name="Normál" xfId="0" builtinId="0"/>
    <cellStyle name="Normál 10" xfId="2" xr:uid="{00000000-0005-0000-0000-000002000000}"/>
    <cellStyle name="Normál 10 2" xfId="3" xr:uid="{00000000-0005-0000-0000-000003000000}"/>
    <cellStyle name="Normál 10 3" xfId="4" xr:uid="{00000000-0005-0000-0000-000004000000}"/>
    <cellStyle name="Normál 11" xfId="5" xr:uid="{00000000-0005-0000-0000-000005000000}"/>
    <cellStyle name="Normál 11 2" xfId="6" xr:uid="{00000000-0005-0000-0000-000006000000}"/>
    <cellStyle name="Normál 11 3" xfId="7" xr:uid="{00000000-0005-0000-0000-000007000000}"/>
    <cellStyle name="Normál 12" xfId="8" xr:uid="{00000000-0005-0000-0000-000008000000}"/>
    <cellStyle name="Normál 12 2" xfId="9" xr:uid="{00000000-0005-0000-0000-000009000000}"/>
    <cellStyle name="Normál 12 3" xfId="10" xr:uid="{00000000-0005-0000-0000-00000A000000}"/>
    <cellStyle name="Normál 13" xfId="11" xr:uid="{00000000-0005-0000-0000-00000B000000}"/>
    <cellStyle name="Normál 13 2" xfId="12" xr:uid="{00000000-0005-0000-0000-00000C000000}"/>
    <cellStyle name="Normál 13 3" xfId="13" xr:uid="{00000000-0005-0000-0000-00000D000000}"/>
    <cellStyle name="Normál 14" xfId="14" xr:uid="{00000000-0005-0000-0000-00000E000000}"/>
    <cellStyle name="Normál 15" xfId="15" xr:uid="{00000000-0005-0000-0000-00000F000000}"/>
    <cellStyle name="Normál 15 2" xfId="16" xr:uid="{00000000-0005-0000-0000-000010000000}"/>
    <cellStyle name="Normál 15 3" xfId="17" xr:uid="{00000000-0005-0000-0000-000011000000}"/>
    <cellStyle name="Normál 16" xfId="18" xr:uid="{00000000-0005-0000-0000-000012000000}"/>
    <cellStyle name="Normál 17" xfId="19" xr:uid="{00000000-0005-0000-0000-000013000000}"/>
    <cellStyle name="Normál 2" xfId="20" xr:uid="{00000000-0005-0000-0000-000014000000}"/>
    <cellStyle name="Normál 3" xfId="21" xr:uid="{00000000-0005-0000-0000-000015000000}"/>
    <cellStyle name="Normál 3 2" xfId="22" xr:uid="{00000000-0005-0000-0000-000016000000}"/>
    <cellStyle name="Normál 3 3" xfId="23" xr:uid="{00000000-0005-0000-0000-000017000000}"/>
    <cellStyle name="Normál 4" xfId="24" xr:uid="{00000000-0005-0000-0000-000018000000}"/>
    <cellStyle name="Normál 4 2" xfId="25" xr:uid="{00000000-0005-0000-0000-000019000000}"/>
    <cellStyle name="Normál 4 3" xfId="26" xr:uid="{00000000-0005-0000-0000-00001A000000}"/>
    <cellStyle name="Normál 5" xfId="27" xr:uid="{00000000-0005-0000-0000-00001B000000}"/>
    <cellStyle name="Normál 5 2" xfId="28" xr:uid="{00000000-0005-0000-0000-00001C000000}"/>
    <cellStyle name="Normál 5 3" xfId="29" xr:uid="{00000000-0005-0000-0000-00001D000000}"/>
    <cellStyle name="Normál 6" xfId="30" xr:uid="{00000000-0005-0000-0000-00001E000000}"/>
    <cellStyle name="Normál 6 2" xfId="31" xr:uid="{00000000-0005-0000-0000-00001F000000}"/>
    <cellStyle name="Normál 6 3" xfId="32" xr:uid="{00000000-0005-0000-0000-000020000000}"/>
    <cellStyle name="Normál 7" xfId="33" xr:uid="{00000000-0005-0000-0000-000021000000}"/>
    <cellStyle name="Normál 7 2" xfId="34" xr:uid="{00000000-0005-0000-0000-000022000000}"/>
    <cellStyle name="Normál 7 3" xfId="35" xr:uid="{00000000-0005-0000-0000-000023000000}"/>
    <cellStyle name="Normál 8" xfId="36" xr:uid="{00000000-0005-0000-0000-000024000000}"/>
    <cellStyle name="Normál 8 2" xfId="37" xr:uid="{00000000-0005-0000-0000-000025000000}"/>
    <cellStyle name="Normál 8 3" xfId="38" xr:uid="{00000000-0005-0000-0000-000026000000}"/>
    <cellStyle name="Normál 9" xfId="39" xr:uid="{00000000-0005-0000-0000-000027000000}"/>
    <cellStyle name="Normál 9 2" xfId="40" xr:uid="{00000000-0005-0000-0000-000028000000}"/>
    <cellStyle name="Normál 9 3" xfId="41" xr:uid="{00000000-0005-0000-0000-000029000000}"/>
    <cellStyle name="Százalék 2" xfId="42" xr:uid="{00000000-0005-0000-0000-00002A000000}"/>
  </cellStyles>
  <dxfs count="69"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bcs!$B$6:$J$6</c:f>
              <c:numCache>
                <c:formatCode>_-* #\ ##0\ _F_t_-;\-* #\ ##0\ _F_t_-;_-* "-"??\ _F_t_-;_-@_-</c:formatCode>
                <c:ptCount val="9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11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04212352"/>
        <c:axId val="10421388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76197408725E-2"/>
                  <c:y val="-3.6683014623172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9-4F5D-86C0-DAE1FF658476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9-4F5D-86C0-DAE1FF658476}"/>
                </c:ext>
              </c:extLst>
            </c:dLbl>
            <c:dLbl>
              <c:idx val="2"/>
              <c:layout>
                <c:manualLayout>
                  <c:x val="-4.7131176197408725E-2"/>
                  <c:y val="-0.141696393182718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9-4F5D-86C0-DAE1FF658476}"/>
                </c:ext>
              </c:extLst>
            </c:dLbl>
            <c:dLbl>
              <c:idx val="3"/>
              <c:layout>
                <c:manualLayout>
                  <c:x val="-4.7131147540983603E-2"/>
                  <c:y val="-6.0000000000000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79-4F5D-86C0-DAE1FF658476}"/>
                </c:ext>
              </c:extLst>
            </c:dLbl>
            <c:dLbl>
              <c:idx val="4"/>
              <c:layout>
                <c:manualLayout>
                  <c:x val="-4.7131147540983603E-2"/>
                  <c:y val="-6.0000000000000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79-4F5D-86C0-DAE1FF658476}"/>
                </c:ext>
              </c:extLst>
            </c:dLbl>
            <c:dLbl>
              <c:idx val="7"/>
              <c:layout>
                <c:manualLayout>
                  <c:x val="-4.3074884029158482E-2"/>
                  <c:y val="-0.149623464130003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A7-4ACE-9038-7823F3B0BA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bcs!$L$6:$T$6</c:f>
              <c:numCache>
                <c:formatCode>0.0</c:formatCode>
                <c:ptCount val="9"/>
                <c:pt idx="0">
                  <c:v>100</c:v>
                </c:pt>
                <c:pt idx="1">
                  <c:v>82.6</c:v>
                </c:pt>
                <c:pt idx="2">
                  <c:v>76.900000000000006</c:v>
                </c:pt>
                <c:pt idx="3">
                  <c:v>85.7</c:v>
                </c:pt>
                <c:pt idx="4">
                  <c:v>86.7</c:v>
                </c:pt>
                <c:pt idx="5">
                  <c:v>86.4</c:v>
                </c:pt>
                <c:pt idx="6">
                  <c:v>85</c:v>
                </c:pt>
                <c:pt idx="7">
                  <c:v>74.2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23872"/>
        <c:axId val="104225408"/>
      </c:lineChart>
      <c:catAx>
        <c:axId val="1042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4213888"/>
        <c:crosses val="autoZero"/>
        <c:auto val="1"/>
        <c:lblAlgn val="ctr"/>
        <c:lblOffset val="100"/>
        <c:noMultiLvlLbl val="0"/>
      </c:catAx>
      <c:valAx>
        <c:axId val="104213888"/>
        <c:scaling>
          <c:orientation val="minMax"/>
          <c:max val="14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4212352"/>
        <c:crosses val="autoZero"/>
        <c:crossBetween val="between"/>
      </c:valAx>
      <c:catAx>
        <c:axId val="10422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4225408"/>
        <c:crosses val="autoZero"/>
        <c:auto val="1"/>
        <c:lblAlgn val="ctr"/>
        <c:lblOffset val="100"/>
        <c:noMultiLvlLbl val="0"/>
      </c:catAx>
      <c:valAx>
        <c:axId val="1042254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42238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04918032786894"/>
          <c:y val="3.1428571428571445E-2"/>
          <c:w val="0.77254098360655765"/>
          <c:h val="0.12571428571428578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bcs!$B$22:$J$22</c:f>
              <c:numCache>
                <c:formatCode>_-* #\ ##0\ _F_t_-;\-* #\ ##0\ _F_t_-;_-* "-"??\ _F_t_-;_-@_-</c:formatCode>
                <c:ptCount val="9"/>
                <c:pt idx="0">
                  <c:v>52</c:v>
                </c:pt>
                <c:pt idx="1">
                  <c:v>49</c:v>
                </c:pt>
                <c:pt idx="2">
                  <c:v>48</c:v>
                </c:pt>
                <c:pt idx="3">
                  <c:v>36</c:v>
                </c:pt>
                <c:pt idx="4">
                  <c:v>20</c:v>
                </c:pt>
                <c:pt idx="5">
                  <c:v>28</c:v>
                </c:pt>
                <c:pt idx="6">
                  <c:v>34</c:v>
                </c:pt>
                <c:pt idx="7">
                  <c:v>25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28445824"/>
        <c:axId val="12846809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3D7-43FD-AE13-4FB532A4BDA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3D7-43FD-AE13-4FB532A4BDA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3D7-43FD-AE13-4FB532A4BD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bcs!$L$22:$T$22</c:f>
              <c:numCache>
                <c:formatCode>0.0</c:formatCode>
                <c:ptCount val="9"/>
                <c:pt idx="0">
                  <c:v>39</c:v>
                </c:pt>
                <c:pt idx="1">
                  <c:v>50.5</c:v>
                </c:pt>
                <c:pt idx="2">
                  <c:v>37.700000000000003</c:v>
                </c:pt>
                <c:pt idx="3">
                  <c:v>70.5</c:v>
                </c:pt>
                <c:pt idx="4">
                  <c:v>83.3</c:v>
                </c:pt>
                <c:pt idx="5">
                  <c:v>75</c:v>
                </c:pt>
                <c:pt idx="6">
                  <c:v>93.8</c:v>
                </c:pt>
                <c:pt idx="7">
                  <c:v>92.9</c:v>
                </c:pt>
                <c:pt idx="8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9632"/>
        <c:axId val="128471424"/>
      </c:lineChart>
      <c:catAx>
        <c:axId val="1284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468096"/>
        <c:crosses val="autoZero"/>
        <c:auto val="1"/>
        <c:lblAlgn val="ctr"/>
        <c:lblOffset val="100"/>
        <c:noMultiLvlLbl val="0"/>
      </c:catAx>
      <c:valAx>
        <c:axId val="12846809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445824"/>
        <c:crosses val="autoZero"/>
        <c:crossBetween val="between"/>
      </c:valAx>
      <c:catAx>
        <c:axId val="1284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471424"/>
        <c:crosses val="autoZero"/>
        <c:auto val="1"/>
        <c:lblAlgn val="ctr"/>
        <c:lblOffset val="100"/>
        <c:noMultiLvlLbl val="0"/>
      </c:catAx>
      <c:valAx>
        <c:axId val="12847142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4696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75409836065574"/>
          <c:y val="3.1428571428571445E-2"/>
          <c:w val="0.77254098360655765"/>
          <c:h val="0.12571428571428578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bcs!$B$23:$J$23</c:f>
              <c:numCache>
                <c:formatCode>_-* #\ ##0\ _F_t_-;\-* #\ ##0\ _F_t_-;_-* "-"??\ _F_t_-;_-@_-</c:formatCode>
                <c:ptCount val="9"/>
                <c:pt idx="0">
                  <c:v>247</c:v>
                </c:pt>
                <c:pt idx="1">
                  <c:v>175</c:v>
                </c:pt>
                <c:pt idx="2">
                  <c:v>205</c:v>
                </c:pt>
                <c:pt idx="3">
                  <c:v>138</c:v>
                </c:pt>
                <c:pt idx="4">
                  <c:v>125</c:v>
                </c:pt>
                <c:pt idx="5">
                  <c:v>88</c:v>
                </c:pt>
                <c:pt idx="6">
                  <c:v>115</c:v>
                </c:pt>
                <c:pt idx="7">
                  <c:v>75</c:v>
                </c:pt>
                <c:pt idx="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28515456"/>
        <c:axId val="12852953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19-4DF2-989F-E2D18FF4FB4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19-4DF2-989F-E2D18FF4FB41}"/>
                </c:ext>
              </c:extLst>
            </c:dLbl>
            <c:dLbl>
              <c:idx val="4"/>
              <c:layout>
                <c:manualLayout>
                  <c:x val="-4.9776694579844183E-2"/>
                  <c:y val="-3.3057533490534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44-481A-812A-438468240A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bcs!$L$23:$T$23</c:f>
              <c:numCache>
                <c:formatCode>0.0</c:formatCode>
                <c:ptCount val="9"/>
                <c:pt idx="0">
                  <c:v>33.94</c:v>
                </c:pt>
                <c:pt idx="1">
                  <c:v>39.9</c:v>
                </c:pt>
                <c:pt idx="2">
                  <c:v>28.8</c:v>
                </c:pt>
                <c:pt idx="3">
                  <c:v>57.9</c:v>
                </c:pt>
                <c:pt idx="4">
                  <c:v>67.400000000000006</c:v>
                </c:pt>
                <c:pt idx="5">
                  <c:v>62.1</c:v>
                </c:pt>
                <c:pt idx="6">
                  <c:v>64.400000000000006</c:v>
                </c:pt>
                <c:pt idx="7">
                  <c:v>70.400000000000006</c:v>
                </c:pt>
                <c:pt idx="8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31072"/>
        <c:axId val="128541056"/>
      </c:lineChart>
      <c:catAx>
        <c:axId val="1285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529536"/>
        <c:crosses val="autoZero"/>
        <c:auto val="1"/>
        <c:lblAlgn val="ctr"/>
        <c:lblOffset val="100"/>
        <c:noMultiLvlLbl val="0"/>
      </c:catAx>
      <c:valAx>
        <c:axId val="128529536"/>
        <c:scaling>
          <c:orientation val="minMax"/>
          <c:max val="4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515456"/>
        <c:crosses val="autoZero"/>
        <c:crossBetween val="between"/>
      </c:valAx>
      <c:catAx>
        <c:axId val="12853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541056"/>
        <c:crosses val="autoZero"/>
        <c:auto val="1"/>
        <c:lblAlgn val="ctr"/>
        <c:lblOffset val="100"/>
        <c:noMultiLvlLbl val="0"/>
      </c:catAx>
      <c:valAx>
        <c:axId val="12854105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531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7"/>
          <c:y val="3.1428571428571445E-2"/>
          <c:w val="0.77254098360655765"/>
          <c:h val="0.12571428571428578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14754098360656E-2"/>
          <c:y val="0.24571428571428583"/>
          <c:w val="0.90983606557377061"/>
          <c:h val="0.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bcs!$B$24:$J$24</c:f>
              <c:numCache>
                <c:formatCode>_-* #\ ##0\ _F_t_-;\-* #\ ##0\ _F_t_-;_-* "-"??\ _F_t_-;_-@_-</c:formatCode>
                <c:ptCount val="9"/>
                <c:pt idx="0">
                  <c:v>3620</c:v>
                </c:pt>
                <c:pt idx="1">
                  <c:v>2448</c:v>
                </c:pt>
                <c:pt idx="2">
                  <c:v>2851</c:v>
                </c:pt>
                <c:pt idx="3">
                  <c:v>2152</c:v>
                </c:pt>
                <c:pt idx="4">
                  <c:v>1543</c:v>
                </c:pt>
                <c:pt idx="5">
                  <c:v>1307</c:v>
                </c:pt>
                <c:pt idx="6">
                  <c:v>1250</c:v>
                </c:pt>
                <c:pt idx="7" formatCode="_-* #\ ##0.0\ _F_t_-;\-* #\ ##0.0\ _F_t_-;_-* &quot;-&quot;??\ _F_t_-;_-@_-">
                  <c:v>1184.8</c:v>
                </c:pt>
                <c:pt idx="8" formatCode="_-* #\ ##0.0\ _F_t_-;\-* #\ ##0.0\ _F_t_-;_-* &quot;-&quot;??\ _F_t_-;_-@_-">
                  <c:v>1017.4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D-46FB-B3F6-17976A041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-56"/>
        <c:axId val="128652032"/>
        <c:axId val="128653568"/>
      </c:barChart>
      <c:catAx>
        <c:axId val="1286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653568"/>
        <c:crosses val="autoZero"/>
        <c:auto val="1"/>
        <c:lblAlgn val="ctr"/>
        <c:lblOffset val="100"/>
        <c:noMultiLvlLbl val="0"/>
      </c:catAx>
      <c:valAx>
        <c:axId val="1286535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652032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4"/>
          <c:w val="0.84221311475409832"/>
          <c:h val="0.682857142857142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bcs!$B$7:$J$7</c:f>
              <c:numCache>
                <c:formatCode>_-* #\ ##0\ _F_t_-;\-* #\ ##0\ _F_t_-;_-* "-"??\ _F_t_-;_-@_-</c:formatCode>
                <c:ptCount val="9"/>
                <c:pt idx="0">
                  <c:v>6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04617856"/>
        <c:axId val="104619392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96042924211938E-2"/>
                  <c:y val="-4.0952380952380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tx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59-4B0B-863E-733C89D1D502}"/>
                </c:ext>
              </c:extLst>
            </c:dLbl>
            <c:dLbl>
              <c:idx val="1"/>
              <c:layout>
                <c:manualLayout>
                  <c:x val="-4.8960429242119415E-2"/>
                  <c:y val="-7.523809523809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D-4E23-9C34-2A0C55FEAF9F}"/>
                </c:ext>
              </c:extLst>
            </c:dLbl>
            <c:dLbl>
              <c:idx val="2"/>
              <c:layout>
                <c:manualLayout>
                  <c:x val="-4.6277665995975846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AD-4E23-9C34-2A0C55FEAF9F}"/>
                </c:ext>
              </c:extLst>
            </c:dLbl>
            <c:dLbl>
              <c:idx val="3"/>
              <c:layout>
                <c:manualLayout>
                  <c:x val="-4.6277665995975846E-2"/>
                  <c:y val="-7.14285714285714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AD-4E23-9C34-2A0C55FEAF9F}"/>
                </c:ext>
              </c:extLst>
            </c:dLbl>
            <c:dLbl>
              <c:idx val="4"/>
              <c:layout>
                <c:manualLayout>
                  <c:x val="-4.6277665995975943E-2"/>
                  <c:y val="-6.0000000000000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97-4D37-A2D1-942C99094481}"/>
                </c:ext>
              </c:extLst>
            </c:dLbl>
            <c:dLbl>
              <c:idx val="5"/>
              <c:layout>
                <c:manualLayout>
                  <c:x val="-4.3594902749832333E-2"/>
                  <c:y val="-6.0000000000000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7-4D37-A2D1-942C99094481}"/>
                </c:ext>
              </c:extLst>
            </c:dLbl>
            <c:dLbl>
              <c:idx val="6"/>
              <c:layout>
                <c:manualLayout>
                  <c:x val="-4.6277665995975846E-2"/>
                  <c:y val="-7.523809523809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97-4D37-A2D1-942C99094481}"/>
                </c:ext>
              </c:extLst>
            </c:dLbl>
            <c:dLbl>
              <c:idx val="7"/>
              <c:layout>
                <c:manualLayout>
                  <c:x val="-4.3594902749832326E-2"/>
                  <c:y val="-0.182407520106360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97-4D37-A2D1-942C990944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bcs!$L$7:$T$7</c:f>
              <c:numCache>
                <c:formatCode>0.0</c:formatCode>
                <c:ptCount val="9"/>
                <c:pt idx="0">
                  <c:v>100</c:v>
                </c:pt>
                <c:pt idx="1">
                  <c:v>77.8</c:v>
                </c:pt>
                <c:pt idx="2">
                  <c:v>81.3</c:v>
                </c:pt>
                <c:pt idx="3">
                  <c:v>77.8</c:v>
                </c:pt>
                <c:pt idx="4">
                  <c:v>80</c:v>
                </c:pt>
                <c:pt idx="5">
                  <c:v>80</c:v>
                </c:pt>
                <c:pt idx="6">
                  <c:v>70</c:v>
                </c:pt>
                <c:pt idx="7">
                  <c:v>60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41664"/>
        <c:axId val="104643200"/>
      </c:lineChart>
      <c:catAx>
        <c:axId val="10461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4619392"/>
        <c:crosses val="autoZero"/>
        <c:auto val="1"/>
        <c:lblAlgn val="ctr"/>
        <c:lblOffset val="100"/>
        <c:noMultiLvlLbl val="0"/>
      </c:catAx>
      <c:valAx>
        <c:axId val="104619392"/>
        <c:scaling>
          <c:orientation val="minMax"/>
          <c:max val="1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4617856"/>
        <c:crosses val="autoZero"/>
        <c:crossBetween val="between"/>
      </c:valAx>
      <c:catAx>
        <c:axId val="10464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4643200"/>
        <c:crosses val="autoZero"/>
        <c:auto val="1"/>
        <c:lblAlgn val="ctr"/>
        <c:lblOffset val="100"/>
        <c:noMultiLvlLbl val="0"/>
      </c:catAx>
      <c:valAx>
        <c:axId val="10464320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46416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66120218579236"/>
          <c:y val="1.8095238095238098E-2"/>
          <c:w val="0.74385245901639363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4"/>
          <c:w val="0.84221311475409832"/>
          <c:h val="0.682857142857142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bcs!$B$9:$J$9</c:f>
              <c:numCache>
                <c:formatCode>_-* #\ ##0\ _F_t_-;\-* #\ ##0\ _F_t_-;_-* "-"??\ _F_t_-;_-@_-</c:formatCode>
                <c:ptCount val="9"/>
                <c:pt idx="0">
                  <c:v>3</c:v>
                </c:pt>
                <c:pt idx="1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5888384"/>
        <c:axId val="8590656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4-40BD-B633-7999F20EBBB0}"/>
                </c:ext>
              </c:extLst>
            </c:dLbl>
            <c:dLbl>
              <c:idx val="1"/>
              <c:layout>
                <c:manualLayout>
                  <c:x val="-4.7131196176852637E-2"/>
                  <c:y val="-0.173825871766029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4-40BD-B633-7999F20EBBB0}"/>
                </c:ext>
              </c:extLst>
            </c:dLbl>
            <c:dLbl>
              <c:idx val="2"/>
              <c:layout>
                <c:manualLayout>
                  <c:x val="-4.684317718940937E-2"/>
                  <c:y val="-0.170476190476190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DD-44C1-A488-A4EF46AC08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bcs!$L$9:$T$9</c:f>
              <c:numCache>
                <c:formatCode>0.0</c:formatCode>
                <c:ptCount val="9"/>
                <c:pt idx="0">
                  <c:v>77.8</c:v>
                </c:pt>
                <c:pt idx="1">
                  <c:v>66.7</c:v>
                </c:pt>
                <c:pt idx="2">
                  <c:v>40</c:v>
                </c:pt>
                <c:pt idx="3">
                  <c:v>66.7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08096"/>
        <c:axId val="85909888"/>
      </c:lineChart>
      <c:catAx>
        <c:axId val="8588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5906560"/>
        <c:crosses val="autoZero"/>
        <c:auto val="1"/>
        <c:lblAlgn val="ctr"/>
        <c:lblOffset val="100"/>
        <c:noMultiLvlLbl val="0"/>
      </c:catAx>
      <c:valAx>
        <c:axId val="859065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5888384"/>
        <c:crosses val="autoZero"/>
        <c:crossBetween val="between"/>
        <c:majorUnit val="1"/>
      </c:valAx>
      <c:catAx>
        <c:axId val="8590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5909888"/>
        <c:crosses val="autoZero"/>
        <c:auto val="1"/>
        <c:lblAlgn val="ctr"/>
        <c:lblOffset val="100"/>
        <c:noMultiLvlLbl val="0"/>
      </c:catAx>
      <c:valAx>
        <c:axId val="8590988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59080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85245901639344"/>
          <c:y val="3.1428571428571445E-2"/>
          <c:w val="0.77254098360655765"/>
          <c:h val="0.12571428571428578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bcs!$B$11:$J$11</c:f>
              <c:numCache>
                <c:formatCode>_-* #\ ##0\ _F_t_-;\-* #\ ##0\ _F_t_-;_-* "-"??\ _F_t_-;_-@_-</c:formatCode>
                <c:ptCount val="9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13</c:v>
                </c:pt>
                <c:pt idx="4">
                  <c:v>6</c:v>
                </c:pt>
                <c:pt idx="5">
                  <c:v>8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27323520"/>
        <c:axId val="12733350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5.4022988505747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A-43CC-8E21-F6A56362259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A-43CC-8E21-F6A563622590}"/>
                </c:ext>
              </c:extLst>
            </c:dLbl>
            <c:dLbl>
              <c:idx val="3"/>
              <c:layout>
                <c:manualLayout>
                  <c:x val="-4.7131064262128472E-2"/>
                  <c:y val="-5.116924296472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DA-43CC-8E21-F6A563622590}"/>
                </c:ext>
              </c:extLst>
            </c:dLbl>
            <c:dLbl>
              <c:idx val="4"/>
              <c:layout>
                <c:manualLayout>
                  <c:x val="-3.1002032004064106E-2"/>
                  <c:y val="-0.123147047166072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DA-43CC-8E21-F6A5636225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bcs!$L$11:$T$11</c:f>
              <c:numCache>
                <c:formatCode>0.0</c:formatCode>
                <c:ptCount val="9"/>
                <c:pt idx="0">
                  <c:v>83.3</c:v>
                </c:pt>
                <c:pt idx="1">
                  <c:v>85.7</c:v>
                </c:pt>
                <c:pt idx="2">
                  <c:v>80</c:v>
                </c:pt>
                <c:pt idx="3">
                  <c:v>93.8</c:v>
                </c:pt>
                <c:pt idx="4">
                  <c:v>75</c:v>
                </c:pt>
                <c:pt idx="5">
                  <c:v>71.400000000000006</c:v>
                </c:pt>
                <c:pt idx="6">
                  <c:v>60</c:v>
                </c:pt>
                <c:pt idx="7">
                  <c:v>83.3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5040"/>
        <c:axId val="127340928"/>
      </c:lineChart>
      <c:catAx>
        <c:axId val="1273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33504"/>
        <c:crosses val="autoZero"/>
        <c:auto val="1"/>
        <c:lblAlgn val="ctr"/>
        <c:lblOffset val="100"/>
        <c:noMultiLvlLbl val="0"/>
      </c:catAx>
      <c:valAx>
        <c:axId val="12733350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23520"/>
        <c:crosses val="autoZero"/>
        <c:crossBetween val="between"/>
      </c:valAx>
      <c:catAx>
        <c:axId val="12733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340928"/>
        <c:crosses val="autoZero"/>
        <c:auto val="1"/>
        <c:lblAlgn val="ctr"/>
        <c:lblOffset val="100"/>
        <c:noMultiLvlLbl val="0"/>
      </c:catAx>
      <c:valAx>
        <c:axId val="12734092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350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2.5714285714285714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4"/>
          <c:w val="0.86270491803278715"/>
          <c:h val="0.682857142857142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bcs!$B$12:$J$12</c:f>
              <c:numCache>
                <c:formatCode>_-* #\ ##0\ _F_t_-;\-* #\ ##0\ _F_t_-;_-* "-"??\ _F_t_-;_-@_-</c:formatCode>
                <c:ptCount val="9"/>
                <c:pt idx="0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27398272"/>
        <c:axId val="12739980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E8-4DD0-B14D-6E8392A7D235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8-4DD0-B14D-6E8392A7D2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bcs!$L$12:$T$12</c:f>
              <c:numCache>
                <c:formatCode>0.0</c:formatCode>
                <c:ptCount val="9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01344"/>
        <c:axId val="127411328"/>
      </c:lineChart>
      <c:catAx>
        <c:axId val="12739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99808"/>
        <c:crosses val="autoZero"/>
        <c:auto val="1"/>
        <c:lblAlgn val="ctr"/>
        <c:lblOffset val="100"/>
        <c:noMultiLvlLbl val="0"/>
      </c:catAx>
      <c:valAx>
        <c:axId val="127399808"/>
        <c:scaling>
          <c:orientation val="minMax"/>
          <c:max val="3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98272"/>
        <c:crosses val="autoZero"/>
        <c:crossBetween val="between"/>
        <c:majorUnit val="1"/>
      </c:valAx>
      <c:catAx>
        <c:axId val="12740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411328"/>
        <c:crosses val="autoZero"/>
        <c:auto val="1"/>
        <c:lblAlgn val="ctr"/>
        <c:lblOffset val="100"/>
        <c:noMultiLvlLbl val="0"/>
      </c:catAx>
      <c:valAx>
        <c:axId val="12741132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4013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45E-2"/>
          <c:w val="0.77254098360655765"/>
          <c:h val="0.12571428571428578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3-480D-8100-BE32BA5748CF}"/>
                </c:ext>
              </c:extLst>
            </c:dLbl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B-44C9-B066-1AFFFE3F7B7B}"/>
                </c:ext>
              </c:extLst>
            </c:dLbl>
            <c:dLbl>
              <c:idx val="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B-44C9-B066-1AFFFE3F7B7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7281AD2-0FF8-427C-9AB3-EA44C01D655E}" type="VALUE">
                      <a:rPr lang="en-US">
                        <a:solidFill>
                          <a:schemeClr val="bg1"/>
                        </a:solidFill>
                      </a:rPr>
                      <a:pPr/>
                      <a:t>[ÉRTÉK]</a:t>
                    </a:fld>
                    <a:endParaRPr lang="hu-HU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246435845213852E-2"/>
                      <c:h val="8.323424494649227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393-480D-8100-BE32BA5748C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bcs!$B$13:$J$13</c:f>
              <c:numCache>
                <c:formatCode>_-* #\ ##0\ _F_t_-;\-* #\ ##0\ _F_t_-;_-* "-"??\ _F_t_-;_-@_-</c:formatCode>
                <c:ptCount val="9"/>
                <c:pt idx="0">
                  <c:v>68</c:v>
                </c:pt>
                <c:pt idx="1">
                  <c:v>87</c:v>
                </c:pt>
                <c:pt idx="2">
                  <c:v>73</c:v>
                </c:pt>
                <c:pt idx="3">
                  <c:v>65</c:v>
                </c:pt>
                <c:pt idx="4">
                  <c:v>39</c:v>
                </c:pt>
                <c:pt idx="5">
                  <c:v>28</c:v>
                </c:pt>
                <c:pt idx="6">
                  <c:v>35</c:v>
                </c:pt>
                <c:pt idx="7">
                  <c:v>14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27464576"/>
        <c:axId val="127466112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96176852637E-2"/>
                  <c:y val="-0.106817281014665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B-44C9-B066-1AFFFE3F7B7B}"/>
                </c:ext>
              </c:extLst>
            </c:dLbl>
            <c:dLbl>
              <c:idx val="1"/>
              <c:layout>
                <c:manualLayout>
                  <c:x val="-4.7131196176852637E-2"/>
                  <c:y val="-0.10285374554102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B-44C9-B066-1AFFFE3F7B7B}"/>
                </c:ext>
              </c:extLst>
            </c:dLbl>
            <c:dLbl>
              <c:idx val="2"/>
              <c:layout>
                <c:manualLayout>
                  <c:x val="-4.713140999941199E-2"/>
                  <c:y val="-0.130598493856520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4B-44C9-B066-1AFFFE3F7B7B}"/>
                </c:ext>
              </c:extLst>
            </c:dLbl>
            <c:dLbl>
              <c:idx val="3"/>
              <c:layout>
                <c:manualLayout>
                  <c:x val="-4.1700103169384883E-2"/>
                  <c:y val="-3.48394768133174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B-44C9-B066-1AFFFE3F7B7B}"/>
                </c:ext>
              </c:extLst>
            </c:dLbl>
            <c:dLbl>
              <c:idx val="4"/>
              <c:layout>
                <c:manualLayout>
                  <c:x val="-4.7131147540983603E-2"/>
                  <c:y val="-5.4022988505747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4B-44C9-B066-1AFFFE3F7B7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55D-40AF-96DF-D12576495539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55D-40AF-96DF-D12576495539}"/>
                </c:ext>
              </c:extLst>
            </c:dLbl>
            <c:dLbl>
              <c:idx val="7"/>
              <c:layout>
                <c:manualLayout>
                  <c:x val="-4.6843177189409273E-2"/>
                  <c:y val="-6.380952380952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93-480D-8100-BE32BA5748C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bcs!$L$13:$T$13</c:f>
              <c:numCache>
                <c:formatCode>0.0</c:formatCode>
                <c:ptCount val="9"/>
                <c:pt idx="0">
                  <c:v>13.4</c:v>
                </c:pt>
                <c:pt idx="1">
                  <c:v>19.100000000000001</c:v>
                </c:pt>
                <c:pt idx="2">
                  <c:v>12.4</c:v>
                </c:pt>
                <c:pt idx="3">
                  <c:v>30.1</c:v>
                </c:pt>
                <c:pt idx="4">
                  <c:v>17</c:v>
                </c:pt>
                <c:pt idx="5">
                  <c:v>30.1</c:v>
                </c:pt>
                <c:pt idx="6">
                  <c:v>24.1</c:v>
                </c:pt>
                <c:pt idx="7">
                  <c:v>42.9</c:v>
                </c:pt>
                <c:pt idx="8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49824"/>
        <c:axId val="127551360"/>
      </c:lineChart>
      <c:catAx>
        <c:axId val="1274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466112"/>
        <c:crosses val="autoZero"/>
        <c:auto val="1"/>
        <c:lblAlgn val="ctr"/>
        <c:lblOffset val="100"/>
        <c:noMultiLvlLbl val="0"/>
      </c:catAx>
      <c:valAx>
        <c:axId val="12746611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464576"/>
        <c:crosses val="autoZero"/>
        <c:crossBetween val="between"/>
        <c:majorUnit val="30"/>
      </c:valAx>
      <c:catAx>
        <c:axId val="12754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551360"/>
        <c:crosses val="autoZero"/>
        <c:auto val="1"/>
        <c:lblAlgn val="ctr"/>
        <c:lblOffset val="100"/>
        <c:noMultiLvlLbl val="0"/>
      </c:catAx>
      <c:valAx>
        <c:axId val="12755136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549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3.1428571428571445E-2"/>
          <c:w val="0.77254098360655765"/>
          <c:h val="0.12571428571428578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035070417390674E-2"/>
          <c:y val="0.24693320161548071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71-4BA9-9DF5-04F7E2E3261C}"/>
                </c:ext>
              </c:extLst>
            </c:dLbl>
            <c:dLbl>
              <c:idx val="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1-4BA9-9DF5-04F7E2E3261C}"/>
                </c:ext>
              </c:extLst>
            </c:dLbl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71-4BA9-9DF5-04F7E2E3261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bcs!$B$16:$J$16</c:f>
              <c:numCache>
                <c:formatCode>_-* #\ ##0\ _F_t_-;\-* #\ ##0\ _F_t_-;_-* "-"??\ _F_t_-;_-@_-</c:formatCode>
                <c:ptCount val="9"/>
                <c:pt idx="0">
                  <c:v>6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27719680"/>
        <c:axId val="12779520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5725646123260438E-2"/>
                  <c:y val="-0.13837638376383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D6-4BFB-A0AD-BDCAE06482A4}"/>
                </c:ext>
              </c:extLst>
            </c:dLbl>
            <c:dLbl>
              <c:idx val="4"/>
              <c:layout>
                <c:manualLayout>
                  <c:x val="-4.8376408217362492E-2"/>
                  <c:y val="-4.4075440754407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5-40BB-AA69-E2DBC167004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tx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FD5-40BB-AA69-E2DBC1670049}"/>
                </c:ext>
              </c:extLst>
            </c:dLbl>
            <c:dLbl>
              <c:idx val="6"/>
              <c:layout>
                <c:manualLayout>
                  <c:x val="-4.3074884029158385E-2"/>
                  <c:y val="-0.154776547765477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tx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5-40BB-AA69-E2DBC1670049}"/>
                </c:ext>
              </c:extLst>
            </c:dLbl>
            <c:dLbl>
              <c:idx val="7"/>
              <c:layout>
                <c:manualLayout>
                  <c:x val="-4.7131147540983603E-2"/>
                  <c:y val="-6.21301775147928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71-4BA9-9DF5-04F7E2E3261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bcs!$L$16:$T$16</c:f>
              <c:numCache>
                <c:formatCode>0.0</c:formatCode>
                <c:ptCount val="9"/>
                <c:pt idx="0">
                  <c:v>5.3</c:v>
                </c:pt>
                <c:pt idx="2">
                  <c:v>10.7</c:v>
                </c:pt>
                <c:pt idx="3">
                  <c:v>16.7</c:v>
                </c:pt>
                <c:pt idx="4">
                  <c:v>18.2</c:v>
                </c:pt>
                <c:pt idx="5">
                  <c:v>33.299999999999997</c:v>
                </c:pt>
                <c:pt idx="6">
                  <c:v>42.9</c:v>
                </c:pt>
                <c:pt idx="7">
                  <c:v>27.3</c:v>
                </c:pt>
                <c:pt idx="8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96736"/>
        <c:axId val="127798272"/>
      </c:lineChart>
      <c:catAx>
        <c:axId val="1277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795200"/>
        <c:crosses val="autoZero"/>
        <c:auto val="1"/>
        <c:lblAlgn val="ctr"/>
        <c:lblOffset val="100"/>
        <c:noMultiLvlLbl val="0"/>
      </c:catAx>
      <c:valAx>
        <c:axId val="1277952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719680"/>
        <c:crosses val="autoZero"/>
        <c:crossBetween val="between"/>
      </c:valAx>
      <c:catAx>
        <c:axId val="12779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798272"/>
        <c:crosses val="autoZero"/>
        <c:auto val="1"/>
        <c:lblAlgn val="ctr"/>
        <c:lblOffset val="100"/>
        <c:noMultiLvlLbl val="0"/>
      </c:catAx>
      <c:valAx>
        <c:axId val="12779827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7967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1"/>
          <c:y val="2.9585798816568046E-2"/>
          <c:w val="0.77254098360655765"/>
          <c:h val="0.1213017751479289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0518813775647"/>
          <c:y val="0.24693294636424498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0"/>
                  <c:y val="0.438859263281745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8A-4F56-878C-EF0AF5AC93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bcs!$B$18:$J$18</c:f>
              <c:numCache>
                <c:formatCode>_-* #\ ##0\ _F_t_-;\-* #\ ##0\ _F_t_-;_-* "-"??\ _F_t_-;_-@_-</c:formatCode>
                <c:ptCount val="9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28058880"/>
        <c:axId val="12806041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5999999999999999E-2"/>
                  <c:y val="-0.10462904248573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91-4C37-9840-4DC70E46601C}"/>
                </c:ext>
              </c:extLst>
            </c:dLbl>
            <c:dLbl>
              <c:idx val="3"/>
              <c:layout>
                <c:manualLayout>
                  <c:x val="-4.5999999999999999E-2"/>
                  <c:y val="-0.117311350665821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1-4C37-9840-4DC70E46601C}"/>
                </c:ext>
              </c:extLst>
            </c:dLbl>
            <c:dLbl>
              <c:idx val="5"/>
              <c:layout>
                <c:manualLayout>
                  <c:x val="-4.4127630685675497E-2"/>
                  <c:y val="-7.5987841945288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8A-4F56-878C-EF0AF5AC93F4}"/>
                </c:ext>
              </c:extLst>
            </c:dLbl>
            <c:dLbl>
              <c:idx val="6"/>
              <c:layout>
                <c:manualLayout>
                  <c:x val="-4.6843177189409467E-2"/>
                  <c:y val="-8.40932117527862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8A-4F56-878C-EF0AF5AC93F4}"/>
                </c:ext>
              </c:extLst>
            </c:dLbl>
            <c:dLbl>
              <c:idx val="7"/>
              <c:layout>
                <c:manualLayout>
                  <c:x val="-4.684317718940937E-2"/>
                  <c:y val="-7.5987841945288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1B-4815-8293-0E20591F3E2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bcs!$L$18:$T$18</c:f>
              <c:numCache>
                <c:formatCode>0.0</c:formatCode>
                <c:ptCount val="9"/>
                <c:pt idx="0">
                  <c:v>21.4</c:v>
                </c:pt>
                <c:pt idx="1">
                  <c:v>41.7</c:v>
                </c:pt>
                <c:pt idx="2">
                  <c:v>36.4</c:v>
                </c:pt>
                <c:pt idx="3">
                  <c:v>16.7</c:v>
                </c:pt>
                <c:pt idx="6">
                  <c:v>40</c:v>
                </c:pt>
                <c:pt idx="7">
                  <c:v>25</c:v>
                </c:pt>
                <c:pt idx="8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70400"/>
        <c:axId val="128071936"/>
      </c:lineChart>
      <c:catAx>
        <c:axId val="1280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060416"/>
        <c:crosses val="autoZero"/>
        <c:auto val="1"/>
        <c:lblAlgn val="ctr"/>
        <c:lblOffset val="100"/>
        <c:noMultiLvlLbl val="0"/>
      </c:catAx>
      <c:valAx>
        <c:axId val="12806041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058880"/>
        <c:crosses val="autoZero"/>
        <c:crossBetween val="between"/>
      </c:valAx>
      <c:catAx>
        <c:axId val="12807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071936"/>
        <c:crosses val="autoZero"/>
        <c:auto val="1"/>
        <c:lblAlgn val="ctr"/>
        <c:lblOffset val="100"/>
        <c:noMultiLvlLbl val="0"/>
      </c:catAx>
      <c:valAx>
        <c:axId val="12807193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0704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095723014257"/>
          <c:y val="3.0395136778115513E-2"/>
          <c:w val="0.77393075356415508"/>
          <c:h val="0.12158054711246201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bcs!$B$3:$J$3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bcs!$B$21:$J$21</c:f>
              <c:numCache>
                <c:formatCode>_-* #\ ##0\ _F_t_-;\-* #\ ##0\ _F_t_-;_-* "-"??\ _F_t_-;_-@_-</c:formatCode>
                <c:ptCount val="9"/>
                <c:pt idx="0">
                  <c:v>97</c:v>
                </c:pt>
                <c:pt idx="1">
                  <c:v>110</c:v>
                </c:pt>
                <c:pt idx="2">
                  <c:v>102</c:v>
                </c:pt>
                <c:pt idx="3">
                  <c:v>88</c:v>
                </c:pt>
                <c:pt idx="4">
                  <c:v>61</c:v>
                </c:pt>
                <c:pt idx="5">
                  <c:v>47</c:v>
                </c:pt>
                <c:pt idx="6">
                  <c:v>50</c:v>
                </c:pt>
                <c:pt idx="7">
                  <c:v>34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28389120"/>
        <c:axId val="12839065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511-4410-88E9-7D5E2393B64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511-4410-88E9-7D5E2393B64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511-4410-88E9-7D5E2393B64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511-4410-88E9-7D5E2393B64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511-4410-88E9-7D5E2393B6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bcs!$L$3:$S$3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bcs!$L$21:$T$21</c:f>
              <c:numCache>
                <c:formatCode>0.0</c:formatCode>
                <c:ptCount val="9"/>
                <c:pt idx="0">
                  <c:v>23.6</c:v>
                </c:pt>
                <c:pt idx="1">
                  <c:v>30.1</c:v>
                </c:pt>
                <c:pt idx="2">
                  <c:v>22.9</c:v>
                </c:pt>
                <c:pt idx="3">
                  <c:v>41.7</c:v>
                </c:pt>
                <c:pt idx="4">
                  <c:v>31.9</c:v>
                </c:pt>
                <c:pt idx="5">
                  <c:v>43.5</c:v>
                </c:pt>
                <c:pt idx="6">
                  <c:v>43.2</c:v>
                </c:pt>
                <c:pt idx="7">
                  <c:v>61</c:v>
                </c:pt>
                <c:pt idx="8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92192"/>
        <c:axId val="128398080"/>
      </c:lineChart>
      <c:catAx>
        <c:axId val="12838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390656"/>
        <c:crosses val="autoZero"/>
        <c:auto val="1"/>
        <c:lblAlgn val="ctr"/>
        <c:lblOffset val="100"/>
        <c:noMultiLvlLbl val="0"/>
      </c:catAx>
      <c:valAx>
        <c:axId val="12839065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389120"/>
        <c:crosses val="autoZero"/>
        <c:crossBetween val="between"/>
      </c:valAx>
      <c:catAx>
        <c:axId val="1283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398080"/>
        <c:crosses val="autoZero"/>
        <c:auto val="1"/>
        <c:lblAlgn val="ctr"/>
        <c:lblOffset val="100"/>
        <c:noMultiLvlLbl val="0"/>
      </c:catAx>
      <c:valAx>
        <c:axId val="12839808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392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7"/>
          <c:y val="2.8571428571428581E-2"/>
          <c:w val="0.77254098360655765"/>
          <c:h val="0.12571428571428578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39" r="0.31496062992126039" t="0.35433070866141736" header="0.11811023622047249" footer="0.11811023622047249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48</xdr:row>
      <xdr:rowOff>47625</xdr:rowOff>
    </xdr:from>
    <xdr:to>
      <xdr:col>7</xdr:col>
      <xdr:colOff>571499</xdr:colOff>
      <xdr:row>65</xdr:row>
      <xdr:rowOff>142875</xdr:rowOff>
    </xdr:to>
    <xdr:graphicFrame macro="">
      <xdr:nvGraphicFramePr>
        <xdr:cNvPr id="1028" name="Diagram 17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48</xdr:row>
      <xdr:rowOff>47625</xdr:rowOff>
    </xdr:from>
    <xdr:to>
      <xdr:col>15</xdr:col>
      <xdr:colOff>561974</xdr:colOff>
      <xdr:row>65</xdr:row>
      <xdr:rowOff>142875</xdr:rowOff>
    </xdr:to>
    <xdr:graphicFrame macro="">
      <xdr:nvGraphicFramePr>
        <xdr:cNvPr id="1029" name="Diagram 18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70</xdr:row>
      <xdr:rowOff>114300</xdr:rowOff>
    </xdr:from>
    <xdr:to>
      <xdr:col>7</xdr:col>
      <xdr:colOff>438150</xdr:colOff>
      <xdr:row>88</xdr:row>
      <xdr:rowOff>19050</xdr:rowOff>
    </xdr:to>
    <xdr:graphicFrame macro="">
      <xdr:nvGraphicFramePr>
        <xdr:cNvPr id="1031" name="Diagram 20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</xdr:colOff>
      <xdr:row>70</xdr:row>
      <xdr:rowOff>85725</xdr:rowOff>
    </xdr:from>
    <xdr:to>
      <xdr:col>15</xdr:col>
      <xdr:colOff>514350</xdr:colOff>
      <xdr:row>87</xdr:row>
      <xdr:rowOff>180975</xdr:rowOff>
    </xdr:to>
    <xdr:graphicFrame macro="">
      <xdr:nvGraphicFramePr>
        <xdr:cNvPr id="1033" name="Diagram 2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66674</xdr:colOff>
      <xdr:row>94</xdr:row>
      <xdr:rowOff>0</xdr:rowOff>
    </xdr:from>
    <xdr:to>
      <xdr:col>7</xdr:col>
      <xdr:colOff>552449</xdr:colOff>
      <xdr:row>111</xdr:row>
      <xdr:rowOff>95250</xdr:rowOff>
    </xdr:to>
    <xdr:graphicFrame macro="">
      <xdr:nvGraphicFramePr>
        <xdr:cNvPr id="1034" name="Diagram 24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85725</xdr:colOff>
      <xdr:row>94</xdr:row>
      <xdr:rowOff>0</xdr:rowOff>
    </xdr:from>
    <xdr:to>
      <xdr:col>15</xdr:col>
      <xdr:colOff>495300</xdr:colOff>
      <xdr:row>111</xdr:row>
      <xdr:rowOff>95250</xdr:rowOff>
    </xdr:to>
    <xdr:graphicFrame macro="">
      <xdr:nvGraphicFramePr>
        <xdr:cNvPr id="1035" name="Diagram 25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115</xdr:row>
      <xdr:rowOff>175260</xdr:rowOff>
    </xdr:from>
    <xdr:to>
      <xdr:col>7</xdr:col>
      <xdr:colOff>552450</xdr:colOff>
      <xdr:row>132</xdr:row>
      <xdr:rowOff>163830</xdr:rowOff>
    </xdr:to>
    <xdr:graphicFrame macro="">
      <xdr:nvGraphicFramePr>
        <xdr:cNvPr id="1038" name="Diagram 28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72390</xdr:colOff>
      <xdr:row>115</xdr:row>
      <xdr:rowOff>165735</xdr:rowOff>
    </xdr:from>
    <xdr:to>
      <xdr:col>15</xdr:col>
      <xdr:colOff>567690</xdr:colOff>
      <xdr:row>132</xdr:row>
      <xdr:rowOff>167640</xdr:rowOff>
    </xdr:to>
    <xdr:graphicFrame macro="">
      <xdr:nvGraphicFramePr>
        <xdr:cNvPr id="1040" name="Diagram 32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114300</xdr:colOff>
      <xdr:row>27</xdr:row>
      <xdr:rowOff>9525</xdr:rowOff>
    </xdr:from>
    <xdr:to>
      <xdr:col>15</xdr:col>
      <xdr:colOff>495300</xdr:colOff>
      <xdr:row>44</xdr:row>
      <xdr:rowOff>104775</xdr:rowOff>
    </xdr:to>
    <xdr:graphicFrame macro="">
      <xdr:nvGraphicFramePr>
        <xdr:cNvPr id="1043" name="Diagram 35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26</xdr:row>
      <xdr:rowOff>180975</xdr:rowOff>
    </xdr:from>
    <xdr:to>
      <xdr:col>7</xdr:col>
      <xdr:colOff>561976</xdr:colOff>
      <xdr:row>44</xdr:row>
      <xdr:rowOff>85725</xdr:rowOff>
    </xdr:to>
    <xdr:graphicFrame macro="">
      <xdr:nvGraphicFramePr>
        <xdr:cNvPr id="1044" name="Diagram 39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</xdr:colOff>
      <xdr:row>3</xdr:row>
      <xdr:rowOff>180975</xdr:rowOff>
    </xdr:from>
    <xdr:to>
      <xdr:col>7</xdr:col>
      <xdr:colOff>571500</xdr:colOff>
      <xdr:row>21</xdr:row>
      <xdr:rowOff>114300</xdr:rowOff>
    </xdr:to>
    <xdr:graphicFrame macro="">
      <xdr:nvGraphicFramePr>
        <xdr:cNvPr id="1045" name="Diagram 40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133350</xdr:colOff>
      <xdr:row>4</xdr:row>
      <xdr:rowOff>0</xdr:rowOff>
    </xdr:from>
    <xdr:to>
      <xdr:col>15</xdr:col>
      <xdr:colOff>514350</xdr:colOff>
      <xdr:row>21</xdr:row>
      <xdr:rowOff>95250</xdr:rowOff>
    </xdr:to>
    <xdr:graphicFrame macro="">
      <xdr:nvGraphicFramePr>
        <xdr:cNvPr id="1046" name="Diagram 41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0.15438</cdr:y>
    </cdr:from>
    <cdr:to>
      <cdr:x>0.98056</cdr:x>
      <cdr:y>0.23466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089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0.15972</cdr:y>
    </cdr:from>
    <cdr:to>
      <cdr:x>0.06967</cdr:x>
      <cdr:y>0.24665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67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0.16009</cdr:y>
    </cdr:from>
    <cdr:to>
      <cdr:x>0.97943</cdr:x>
      <cdr:y>0.24061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5280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0.15591</cdr:y>
    </cdr:from>
    <cdr:to>
      <cdr:x>0.06967</cdr:x>
      <cdr:y>0.24309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140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0.15652</cdr:y>
    </cdr:from>
    <cdr:to>
      <cdr:x>0.98056</cdr:x>
      <cdr:y>0.23704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16130"/>
          <a:ext cx="247657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0.16258</cdr:y>
    </cdr:from>
    <cdr:to>
      <cdr:x>0.06967</cdr:x>
      <cdr:y>0.24976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554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0.00055</cdr:x>
      <cdr:y>0.15639</cdr:y>
    </cdr:from>
    <cdr:to>
      <cdr:x>0.07022</cdr:x>
      <cdr:y>0.24357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579" y="515695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0.15434</cdr:y>
    </cdr:from>
    <cdr:to>
      <cdr:x>0.98595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0.92993</cdr:x>
      <cdr:y>0.16029</cdr:y>
    </cdr:from>
    <cdr:to>
      <cdr:x>0.98321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2519" y="534381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0.16564</cdr:y>
    </cdr:from>
    <cdr:to>
      <cdr:x>0.06967</cdr:x>
      <cdr:y>0.25185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21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0.93114</cdr:x>
      <cdr:y>0.14911</cdr:y>
    </cdr:from>
    <cdr:to>
      <cdr:x>0.98442</cdr:x>
      <cdr:y>0.22842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8115" y="4970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0.16303</cdr:y>
    </cdr:from>
    <cdr:to>
      <cdr:x>0.06967</cdr:x>
      <cdr:y>0.24924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3485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0.92857</cdr:x>
      <cdr:y>0.16196</cdr:y>
    </cdr:from>
    <cdr:to>
      <cdr:x>0.98185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169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0.15968</cdr:y>
    </cdr:from>
    <cdr:to>
      <cdr:x>0.06967</cdr:x>
      <cdr:y>0.24589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234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0.92631</cdr:x>
      <cdr:y>0.16196</cdr:y>
    </cdr:from>
    <cdr:to>
      <cdr:x>0.97959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5685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0.16373</cdr:y>
    </cdr:from>
    <cdr:to>
      <cdr:x>0.06967</cdr:x>
      <cdr:y>0.24994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584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0.16029</cdr:y>
    </cdr:from>
    <cdr:to>
      <cdr:x>0.9808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343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0296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0.93025</cdr:x>
      <cdr:y>0.15469</cdr:y>
    </cdr:from>
    <cdr:to>
      <cdr:x>0.98353</cdr:x>
      <cdr:y>0.234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3980" y="497290"/>
          <a:ext cx="247657" cy="254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0.16185</cdr:y>
    </cdr:from>
    <cdr:to>
      <cdr:x>0.06967</cdr:x>
      <cdr:y>0.24806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0310"/>
          <a:ext cx="323841" cy="27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0.93138</cdr:x>
      <cdr:y>0.15475</cdr:y>
    </cdr:from>
    <cdr:to>
      <cdr:x>0.98466</cdr:x>
      <cdr:y>0.23503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53637" y="480776"/>
          <a:ext cx="249052" cy="24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0.02314</cdr:x>
      <cdr:y>0.17423</cdr:y>
    </cdr:from>
    <cdr:to>
      <cdr:x>0.09281</cdr:x>
      <cdr:y>0.26117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07156" y="576020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</cdr:x>
      <cdr:y>0.16617</cdr:y>
    </cdr:from>
    <cdr:to>
      <cdr:x>0.07419</cdr:x>
      <cdr:y>0.25999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0" y="516532"/>
          <a:ext cx="346793" cy="29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J30" sqref="J30"/>
    </sheetView>
  </sheetViews>
  <sheetFormatPr defaultRowHeight="15" x14ac:dyDescent="0.25"/>
  <sheetData>
    <row r="1" spans="1:3" x14ac:dyDescent="0.25">
      <c r="A1" s="71"/>
      <c r="B1" s="72"/>
      <c r="C1" s="73"/>
    </row>
    <row r="2" spans="1:3" x14ac:dyDescent="0.25">
      <c r="A2" s="74"/>
      <c r="B2" s="75"/>
      <c r="C2" s="76"/>
    </row>
    <row r="3" spans="1:3" x14ac:dyDescent="0.25">
      <c r="A3" s="74"/>
      <c r="B3" s="75"/>
      <c r="C3" s="76"/>
    </row>
    <row r="4" spans="1:3" x14ac:dyDescent="0.25">
      <c r="A4" s="74"/>
      <c r="B4" s="75"/>
      <c r="C4" s="76"/>
    </row>
    <row r="5" spans="1:3" x14ac:dyDescent="0.25">
      <c r="A5" s="74"/>
      <c r="B5" s="75"/>
      <c r="C5" s="76"/>
    </row>
    <row r="6" spans="1:3" x14ac:dyDescent="0.25">
      <c r="A6" s="74"/>
      <c r="B6" s="75"/>
      <c r="C6" s="76"/>
    </row>
    <row r="7" spans="1:3" x14ac:dyDescent="0.25">
      <c r="A7" s="74"/>
      <c r="B7" s="75"/>
      <c r="C7" s="76"/>
    </row>
    <row r="8" spans="1:3" x14ac:dyDescent="0.25">
      <c r="A8" s="74"/>
      <c r="B8" s="75"/>
      <c r="C8" s="76"/>
    </row>
    <row r="9" spans="1:3" x14ac:dyDescent="0.25">
      <c r="A9" s="74"/>
      <c r="B9" s="75"/>
      <c r="C9" s="76"/>
    </row>
    <row r="10" spans="1:3" x14ac:dyDescent="0.25">
      <c r="A10" s="74"/>
      <c r="B10" s="75"/>
      <c r="C10" s="76"/>
    </row>
    <row r="11" spans="1:3" x14ac:dyDescent="0.25">
      <c r="A11" s="74"/>
      <c r="B11" s="75"/>
      <c r="C11" s="76"/>
    </row>
    <row r="12" spans="1:3" x14ac:dyDescent="0.25">
      <c r="A12" s="74"/>
      <c r="B12" s="75"/>
      <c r="C12" s="76"/>
    </row>
    <row r="13" spans="1:3" x14ac:dyDescent="0.25">
      <c r="A13" s="74"/>
      <c r="B13" s="75"/>
      <c r="C13" s="76"/>
    </row>
    <row r="14" spans="1:3" x14ac:dyDescent="0.25">
      <c r="A14" s="74"/>
      <c r="B14" s="75"/>
      <c r="C14" s="76"/>
    </row>
    <row r="15" spans="1:3" x14ac:dyDescent="0.25">
      <c r="A15" s="74"/>
      <c r="B15" s="75"/>
      <c r="C15" s="76"/>
    </row>
    <row r="16" spans="1:3" x14ac:dyDescent="0.25">
      <c r="A16" s="74"/>
      <c r="B16" s="75"/>
      <c r="C16" s="76"/>
    </row>
    <row r="17" spans="1:3" x14ac:dyDescent="0.25">
      <c r="A17" s="74"/>
      <c r="B17" s="75"/>
      <c r="C17" s="76"/>
    </row>
    <row r="18" spans="1:3" x14ac:dyDescent="0.25">
      <c r="A18" s="77"/>
      <c r="B18" s="78"/>
      <c r="C18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2"/>
  <sheetViews>
    <sheetView tabSelected="1" zoomScale="80" zoomScaleNormal="8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J24" sqref="J24"/>
    </sheetView>
  </sheetViews>
  <sheetFormatPr defaultColWidth="9.140625" defaultRowHeight="15.75" x14ac:dyDescent="0.25"/>
  <cols>
    <col min="1" max="1" width="45.5703125" style="1" customWidth="1"/>
    <col min="2" max="8" width="13.140625" style="1" bestFit="1" customWidth="1"/>
    <col min="9" max="9" width="13.140625" style="1" customWidth="1"/>
    <col min="10" max="10" width="13.140625" style="1" bestFit="1" customWidth="1"/>
    <col min="11" max="11" width="5" style="1" customWidth="1"/>
    <col min="12" max="19" width="9.28515625" style="1" bestFit="1" customWidth="1"/>
    <col min="20" max="16384" width="9.140625" style="1"/>
  </cols>
  <sheetData>
    <row r="1" spans="1:32" ht="33.75" customHeight="1" thickBot="1" x14ac:dyDescent="0.3">
      <c r="A1" s="81" t="s">
        <v>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</row>
    <row r="2" spans="1:32" ht="48" customHeight="1" thickBot="1" x14ac:dyDescent="0.3">
      <c r="A2" s="43" t="s">
        <v>21</v>
      </c>
      <c r="B2" s="81" t="s">
        <v>14</v>
      </c>
      <c r="C2" s="82"/>
      <c r="D2" s="82"/>
      <c r="E2" s="82"/>
      <c r="F2" s="82"/>
      <c r="G2" s="82"/>
      <c r="H2" s="82"/>
      <c r="I2" s="82"/>
      <c r="J2" s="83"/>
      <c r="K2" s="2"/>
      <c r="L2" s="81" t="s">
        <v>33</v>
      </c>
      <c r="M2" s="82"/>
      <c r="N2" s="82"/>
      <c r="O2" s="82"/>
      <c r="P2" s="82"/>
      <c r="Q2" s="82"/>
      <c r="R2" s="82"/>
      <c r="S2" s="83"/>
    </row>
    <row r="3" spans="1:32" ht="35.25" customHeight="1" thickBot="1" x14ac:dyDescent="0.3">
      <c r="A3" s="15" t="s">
        <v>37</v>
      </c>
      <c r="B3" s="9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44" t="s">
        <v>20</v>
      </c>
      <c r="H3" s="10" t="s">
        <v>31</v>
      </c>
      <c r="I3" s="11" t="s">
        <v>34</v>
      </c>
      <c r="J3" s="11" t="s">
        <v>36</v>
      </c>
      <c r="K3" s="2"/>
      <c r="L3" s="19" t="s">
        <v>15</v>
      </c>
      <c r="M3" s="20" t="s">
        <v>16</v>
      </c>
      <c r="N3" s="20" t="s">
        <v>17</v>
      </c>
      <c r="O3" s="20" t="s">
        <v>18</v>
      </c>
      <c r="P3" s="20" t="s">
        <v>19</v>
      </c>
      <c r="Q3" s="20" t="s">
        <v>20</v>
      </c>
      <c r="R3" s="20" t="s">
        <v>31</v>
      </c>
      <c r="S3" s="11" t="s">
        <v>34</v>
      </c>
      <c r="T3" s="11" t="s">
        <v>36</v>
      </c>
    </row>
    <row r="4" spans="1:32" x14ac:dyDescent="0.25">
      <c r="A4" s="3" t="s">
        <v>0</v>
      </c>
      <c r="B4" s="30"/>
      <c r="C4" s="31"/>
      <c r="D4" s="31"/>
      <c r="E4" s="31"/>
      <c r="F4" s="31"/>
      <c r="G4" s="45"/>
      <c r="H4" s="58"/>
      <c r="I4" s="53"/>
      <c r="K4" s="2"/>
      <c r="L4" s="21"/>
      <c r="M4" s="22"/>
      <c r="N4" s="22"/>
      <c r="O4" s="22"/>
      <c r="P4" s="22"/>
      <c r="Q4" s="22"/>
      <c r="R4" s="22"/>
      <c r="S4" s="63"/>
      <c r="AA4" s="5"/>
      <c r="AB4" s="5"/>
      <c r="AC4" s="5"/>
      <c r="AD4" s="5"/>
      <c r="AE4" s="5"/>
      <c r="AF4" s="5"/>
    </row>
    <row r="5" spans="1:32" x14ac:dyDescent="0.25">
      <c r="A5" s="6" t="s">
        <v>22</v>
      </c>
      <c r="B5" s="32"/>
      <c r="C5" s="33"/>
      <c r="D5" s="33"/>
      <c r="E5" s="33"/>
      <c r="F5" s="33"/>
      <c r="G5" s="46"/>
      <c r="H5" s="59"/>
      <c r="I5" s="54"/>
      <c r="K5" s="4"/>
      <c r="L5" s="23"/>
      <c r="M5" s="69"/>
      <c r="N5" s="69"/>
      <c r="O5" s="69"/>
      <c r="P5" s="69"/>
      <c r="Q5" s="69"/>
      <c r="R5" s="69"/>
      <c r="S5" s="70"/>
      <c r="AA5" s="5"/>
      <c r="AB5" s="5"/>
      <c r="AC5" s="5"/>
      <c r="AD5" s="5"/>
      <c r="AE5" s="5"/>
      <c r="AF5" s="5"/>
    </row>
    <row r="6" spans="1:32" x14ac:dyDescent="0.25">
      <c r="A6" s="7" t="s">
        <v>1</v>
      </c>
      <c r="B6" s="34">
        <v>9</v>
      </c>
      <c r="C6" s="35">
        <v>7</v>
      </c>
      <c r="D6" s="35">
        <v>11</v>
      </c>
      <c r="E6" s="35">
        <v>8</v>
      </c>
      <c r="F6" s="35">
        <v>6</v>
      </c>
      <c r="G6" s="47">
        <v>8</v>
      </c>
      <c r="H6" s="60">
        <v>6</v>
      </c>
      <c r="I6" s="55">
        <v>11</v>
      </c>
      <c r="J6" s="55">
        <v>7</v>
      </c>
      <c r="K6" s="2"/>
      <c r="L6" s="25">
        <v>100</v>
      </c>
      <c r="M6" s="24">
        <v>82.6</v>
      </c>
      <c r="N6" s="24">
        <v>76.900000000000006</v>
      </c>
      <c r="O6" s="24">
        <v>85.7</v>
      </c>
      <c r="P6" s="24">
        <v>86.7</v>
      </c>
      <c r="Q6" s="24">
        <v>86.4</v>
      </c>
      <c r="R6" s="24">
        <v>85</v>
      </c>
      <c r="S6" s="64">
        <v>74.2</v>
      </c>
      <c r="T6" s="64">
        <v>100</v>
      </c>
      <c r="AA6" s="5"/>
      <c r="AB6" s="5"/>
      <c r="AC6" s="5"/>
      <c r="AD6" s="5"/>
      <c r="AE6" s="5"/>
      <c r="AF6" s="5"/>
    </row>
    <row r="7" spans="1:32" x14ac:dyDescent="0.25">
      <c r="A7" s="6" t="s">
        <v>23</v>
      </c>
      <c r="B7" s="32">
        <v>6</v>
      </c>
      <c r="C7" s="33">
        <v>3</v>
      </c>
      <c r="D7" s="33">
        <v>7</v>
      </c>
      <c r="E7" s="33">
        <v>3</v>
      </c>
      <c r="F7" s="33">
        <v>3</v>
      </c>
      <c r="G7" s="46">
        <v>3</v>
      </c>
      <c r="H7" s="59">
        <v>2</v>
      </c>
      <c r="I7" s="54">
        <v>8</v>
      </c>
      <c r="J7" s="54">
        <v>6</v>
      </c>
      <c r="K7" s="4"/>
      <c r="L7" s="23">
        <v>100</v>
      </c>
      <c r="M7" s="69">
        <v>77.8</v>
      </c>
      <c r="N7" s="69">
        <v>81.3</v>
      </c>
      <c r="O7" s="69">
        <v>77.8</v>
      </c>
      <c r="P7" s="69">
        <v>80</v>
      </c>
      <c r="Q7" s="69">
        <v>80</v>
      </c>
      <c r="R7" s="69">
        <v>70</v>
      </c>
      <c r="S7" s="70">
        <v>60</v>
      </c>
      <c r="T7" s="70">
        <v>100</v>
      </c>
      <c r="AA7" s="5"/>
      <c r="AB7" s="5"/>
      <c r="AC7" s="5"/>
      <c r="AD7" s="5"/>
      <c r="AE7" s="5"/>
      <c r="AF7" s="5"/>
    </row>
    <row r="8" spans="1:32" x14ac:dyDescent="0.25">
      <c r="A8" s="6" t="s">
        <v>24</v>
      </c>
      <c r="B8" s="32"/>
      <c r="C8" s="33"/>
      <c r="D8" s="33"/>
      <c r="E8" s="33"/>
      <c r="F8" s="33"/>
      <c r="G8" s="46"/>
      <c r="H8" s="59"/>
      <c r="I8" s="54"/>
      <c r="J8" s="54"/>
      <c r="K8" s="4"/>
      <c r="L8" s="23"/>
      <c r="M8" s="69"/>
      <c r="N8" s="69"/>
      <c r="O8" s="69"/>
      <c r="P8" s="69"/>
      <c r="Q8" s="69"/>
      <c r="R8" s="69"/>
      <c r="S8" s="70"/>
      <c r="T8" s="70"/>
      <c r="AA8" s="5"/>
      <c r="AB8" s="5"/>
      <c r="AC8" s="5"/>
      <c r="AD8" s="5"/>
      <c r="AE8" s="5"/>
      <c r="AF8" s="5"/>
    </row>
    <row r="9" spans="1:32" x14ac:dyDescent="0.25">
      <c r="A9" s="7" t="s">
        <v>2</v>
      </c>
      <c r="B9" s="34">
        <v>3</v>
      </c>
      <c r="C9" s="35">
        <v>4</v>
      </c>
      <c r="D9" s="35"/>
      <c r="E9" s="35"/>
      <c r="F9" s="35"/>
      <c r="G9" s="47"/>
      <c r="H9" s="60"/>
      <c r="I9" s="55">
        <v>2</v>
      </c>
      <c r="J9" s="55"/>
      <c r="K9" s="2"/>
      <c r="L9" s="25">
        <v>77.8</v>
      </c>
      <c r="M9" s="24">
        <v>66.7</v>
      </c>
      <c r="N9" s="24">
        <v>40</v>
      </c>
      <c r="O9" s="24">
        <v>66.7</v>
      </c>
      <c r="P9" s="24"/>
      <c r="Q9" s="24"/>
      <c r="R9" s="24">
        <v>100</v>
      </c>
      <c r="S9" s="64">
        <v>100</v>
      </c>
      <c r="T9" s="64">
        <v>100</v>
      </c>
      <c r="AA9" s="5"/>
      <c r="AB9" s="5"/>
      <c r="AC9" s="5"/>
      <c r="AD9" s="5"/>
      <c r="AE9" s="5"/>
      <c r="AF9" s="5"/>
    </row>
    <row r="10" spans="1:32" x14ac:dyDescent="0.25">
      <c r="A10" s="7" t="s">
        <v>3</v>
      </c>
      <c r="B10" s="34"/>
      <c r="C10" s="35"/>
      <c r="D10" s="35"/>
      <c r="E10" s="35"/>
      <c r="F10" s="35"/>
      <c r="G10" s="47"/>
      <c r="H10" s="60"/>
      <c r="I10" s="55">
        <v>1</v>
      </c>
      <c r="J10" s="55"/>
      <c r="K10" s="2"/>
      <c r="L10" s="25"/>
      <c r="M10" s="24"/>
      <c r="N10" s="24"/>
      <c r="O10" s="24"/>
      <c r="P10" s="24"/>
      <c r="Q10" s="24"/>
      <c r="R10" s="24"/>
      <c r="S10" s="64"/>
      <c r="T10" s="64"/>
      <c r="AA10" s="5"/>
      <c r="AB10" s="5"/>
      <c r="AC10" s="5"/>
      <c r="AD10" s="5"/>
      <c r="AE10" s="5"/>
      <c r="AF10" s="5"/>
    </row>
    <row r="11" spans="1:32" x14ac:dyDescent="0.25">
      <c r="A11" s="7" t="s">
        <v>4</v>
      </c>
      <c r="B11" s="34">
        <v>4</v>
      </c>
      <c r="C11" s="35">
        <v>6</v>
      </c>
      <c r="D11" s="35">
        <v>7</v>
      </c>
      <c r="E11" s="35">
        <v>13</v>
      </c>
      <c r="F11" s="35">
        <v>6</v>
      </c>
      <c r="G11" s="47">
        <v>8</v>
      </c>
      <c r="H11" s="60">
        <v>4</v>
      </c>
      <c r="I11" s="55">
        <v>4</v>
      </c>
      <c r="J11" s="55">
        <v>2</v>
      </c>
      <c r="K11" s="2"/>
      <c r="L11" s="25">
        <v>83.3</v>
      </c>
      <c r="M11" s="24">
        <v>85.7</v>
      </c>
      <c r="N11" s="24">
        <v>80</v>
      </c>
      <c r="O11" s="24">
        <v>93.8</v>
      </c>
      <c r="P11" s="24">
        <v>75</v>
      </c>
      <c r="Q11" s="24">
        <v>71.400000000000006</v>
      </c>
      <c r="R11" s="24">
        <v>60</v>
      </c>
      <c r="S11" s="64">
        <v>83.3</v>
      </c>
      <c r="T11" s="64">
        <v>100</v>
      </c>
      <c r="AA11" s="5"/>
      <c r="AB11" s="5"/>
      <c r="AC11" s="5"/>
      <c r="AD11" s="5"/>
      <c r="AE11" s="5"/>
      <c r="AF11" s="5"/>
    </row>
    <row r="12" spans="1:32" ht="88.5" customHeight="1" x14ac:dyDescent="0.25">
      <c r="A12" s="7" t="s">
        <v>5</v>
      </c>
      <c r="B12" s="34">
        <v>2</v>
      </c>
      <c r="C12" s="35"/>
      <c r="D12" s="35"/>
      <c r="E12" s="35"/>
      <c r="F12" s="35">
        <v>2</v>
      </c>
      <c r="G12" s="47">
        <v>1</v>
      </c>
      <c r="H12" s="60">
        <v>1</v>
      </c>
      <c r="I12" s="55">
        <v>1</v>
      </c>
      <c r="J12" s="55"/>
      <c r="K12" s="2"/>
      <c r="L12" s="25"/>
      <c r="M12" s="24"/>
      <c r="N12" s="24"/>
      <c r="O12" s="24">
        <v>100</v>
      </c>
      <c r="P12" s="24">
        <v>100</v>
      </c>
      <c r="Q12" s="24">
        <v>100</v>
      </c>
      <c r="R12" s="24">
        <v>100</v>
      </c>
      <c r="S12" s="64">
        <v>50</v>
      </c>
      <c r="T12" s="64">
        <v>100</v>
      </c>
      <c r="AA12" s="5"/>
      <c r="AB12" s="5"/>
      <c r="AC12" s="5"/>
      <c r="AD12" s="5"/>
      <c r="AE12" s="5"/>
      <c r="AF12" s="5"/>
    </row>
    <row r="13" spans="1:32" x14ac:dyDescent="0.25">
      <c r="A13" s="7" t="s">
        <v>6</v>
      </c>
      <c r="B13" s="34">
        <v>68</v>
      </c>
      <c r="C13" s="35">
        <v>87</v>
      </c>
      <c r="D13" s="35">
        <v>73</v>
      </c>
      <c r="E13" s="35">
        <v>65</v>
      </c>
      <c r="F13" s="35">
        <v>39</v>
      </c>
      <c r="G13" s="47">
        <v>28</v>
      </c>
      <c r="H13" s="60">
        <v>35</v>
      </c>
      <c r="I13" s="55">
        <v>14</v>
      </c>
      <c r="J13" s="55">
        <v>10</v>
      </c>
      <c r="K13" s="2"/>
      <c r="L13" s="25">
        <v>13.4</v>
      </c>
      <c r="M13" s="24">
        <v>19.100000000000001</v>
      </c>
      <c r="N13" s="24">
        <v>12.4</v>
      </c>
      <c r="O13" s="24">
        <v>30.1</v>
      </c>
      <c r="P13" s="24">
        <v>17</v>
      </c>
      <c r="Q13" s="24">
        <v>30.1</v>
      </c>
      <c r="R13" s="24">
        <v>24.1</v>
      </c>
      <c r="S13" s="64">
        <v>42.9</v>
      </c>
      <c r="T13" s="64">
        <v>44.4</v>
      </c>
      <c r="AA13" s="5"/>
      <c r="AB13" s="5"/>
      <c r="AC13" s="5"/>
      <c r="AD13" s="5"/>
      <c r="AE13" s="5"/>
      <c r="AF13" s="5"/>
    </row>
    <row r="14" spans="1:32" x14ac:dyDescent="0.25">
      <c r="A14" s="6" t="s">
        <v>25</v>
      </c>
      <c r="B14" s="32"/>
      <c r="C14" s="33">
        <v>1</v>
      </c>
      <c r="D14" s="33"/>
      <c r="E14" s="33"/>
      <c r="F14" s="33"/>
      <c r="G14" s="46"/>
      <c r="H14" s="59"/>
      <c r="I14" s="54"/>
      <c r="J14" s="54"/>
      <c r="K14" s="4"/>
      <c r="L14" s="23"/>
      <c r="M14" s="69">
        <v>100</v>
      </c>
      <c r="N14" s="69"/>
      <c r="O14" s="69"/>
      <c r="P14" s="69"/>
      <c r="Q14" s="69"/>
      <c r="R14" s="69"/>
      <c r="S14" s="70"/>
      <c r="T14" s="70"/>
      <c r="AA14" s="5"/>
      <c r="AB14" s="5"/>
      <c r="AC14" s="5"/>
      <c r="AD14" s="5"/>
      <c r="AE14" s="5"/>
      <c r="AF14" s="5"/>
    </row>
    <row r="15" spans="1:32" x14ac:dyDescent="0.25">
      <c r="A15" s="6" t="s">
        <v>26</v>
      </c>
      <c r="B15" s="32">
        <v>4</v>
      </c>
      <c r="C15" s="33">
        <v>3</v>
      </c>
      <c r="D15" s="33">
        <v>1</v>
      </c>
      <c r="E15" s="33"/>
      <c r="F15" s="33"/>
      <c r="G15" s="46">
        <v>1</v>
      </c>
      <c r="H15" s="59">
        <v>1</v>
      </c>
      <c r="I15" s="54"/>
      <c r="J15" s="54"/>
      <c r="K15" s="4"/>
      <c r="L15" s="23"/>
      <c r="M15" s="69"/>
      <c r="N15" s="69"/>
      <c r="O15" s="69"/>
      <c r="P15" s="69"/>
      <c r="Q15" s="69"/>
      <c r="R15" s="69"/>
      <c r="S15" s="70"/>
      <c r="T15" s="70"/>
      <c r="AA15" s="5"/>
      <c r="AB15" s="5"/>
      <c r="AC15" s="5"/>
      <c r="AD15" s="5"/>
      <c r="AE15" s="5"/>
      <c r="AF15" s="5"/>
    </row>
    <row r="16" spans="1:32" x14ac:dyDescent="0.25">
      <c r="A16" s="6" t="s">
        <v>27</v>
      </c>
      <c r="B16" s="32">
        <v>6</v>
      </c>
      <c r="C16" s="33"/>
      <c r="D16" s="33">
        <v>9</v>
      </c>
      <c r="E16" s="33">
        <v>3</v>
      </c>
      <c r="F16" s="33">
        <v>2</v>
      </c>
      <c r="G16" s="46">
        <v>2</v>
      </c>
      <c r="H16" s="59">
        <v>6</v>
      </c>
      <c r="I16" s="54">
        <v>3</v>
      </c>
      <c r="J16" s="54">
        <v>4</v>
      </c>
      <c r="K16" s="4"/>
      <c r="L16" s="23">
        <v>5.3</v>
      </c>
      <c r="M16" s="69"/>
      <c r="N16" s="69">
        <v>10.7</v>
      </c>
      <c r="O16" s="69">
        <v>16.7</v>
      </c>
      <c r="P16" s="69">
        <v>18.2</v>
      </c>
      <c r="Q16" s="69">
        <v>33.299999999999997</v>
      </c>
      <c r="R16" s="69">
        <v>42.9</v>
      </c>
      <c r="S16" s="70">
        <v>27.3</v>
      </c>
      <c r="T16" s="70">
        <v>15.4</v>
      </c>
      <c r="AA16" s="5"/>
      <c r="AB16" s="5"/>
      <c r="AC16" s="5"/>
      <c r="AD16" s="5"/>
      <c r="AE16" s="5"/>
      <c r="AF16" s="5"/>
    </row>
    <row r="17" spans="1:32" x14ac:dyDescent="0.25">
      <c r="A17" s="7" t="s">
        <v>7</v>
      </c>
      <c r="B17" s="34">
        <v>1</v>
      </c>
      <c r="C17" s="35">
        <v>1</v>
      </c>
      <c r="D17" s="35">
        <v>1</v>
      </c>
      <c r="E17" s="35"/>
      <c r="F17" s="35">
        <v>1</v>
      </c>
      <c r="G17" s="47"/>
      <c r="H17" s="60"/>
      <c r="I17" s="55"/>
      <c r="J17" s="55">
        <v>1</v>
      </c>
      <c r="K17" s="2"/>
      <c r="L17" s="25">
        <v>66.7</v>
      </c>
      <c r="M17" s="24">
        <v>100</v>
      </c>
      <c r="N17" s="24"/>
      <c r="O17" s="24">
        <v>100</v>
      </c>
      <c r="P17" s="24">
        <v>100</v>
      </c>
      <c r="Q17" s="24"/>
      <c r="R17" s="24"/>
      <c r="S17" s="64"/>
      <c r="T17" s="64">
        <v>100</v>
      </c>
      <c r="AA17" s="5"/>
      <c r="AB17" s="5"/>
      <c r="AC17" s="5"/>
      <c r="AD17" s="5"/>
      <c r="AE17" s="5"/>
      <c r="AF17" s="5"/>
    </row>
    <row r="18" spans="1:32" x14ac:dyDescent="0.25">
      <c r="A18" s="7" t="s">
        <v>8</v>
      </c>
      <c r="B18" s="34">
        <v>5</v>
      </c>
      <c r="C18" s="35">
        <v>4</v>
      </c>
      <c r="D18" s="35">
        <v>7</v>
      </c>
      <c r="E18" s="35">
        <v>2</v>
      </c>
      <c r="F18" s="35">
        <v>5</v>
      </c>
      <c r="G18" s="47">
        <v>1</v>
      </c>
      <c r="H18" s="60">
        <v>4</v>
      </c>
      <c r="I18" s="55"/>
      <c r="J18" s="55">
        <v>1</v>
      </c>
      <c r="K18" s="2"/>
      <c r="L18" s="25">
        <v>21.4</v>
      </c>
      <c r="M18" s="24">
        <v>41.7</v>
      </c>
      <c r="N18" s="24">
        <v>36.4</v>
      </c>
      <c r="O18" s="24">
        <v>16.7</v>
      </c>
      <c r="P18" s="24"/>
      <c r="Q18" s="24"/>
      <c r="R18" s="24">
        <v>40</v>
      </c>
      <c r="S18" s="64">
        <v>25</v>
      </c>
      <c r="T18" s="64">
        <v>75</v>
      </c>
      <c r="AA18" s="5"/>
      <c r="AB18" s="5"/>
      <c r="AC18" s="5"/>
      <c r="AD18" s="5"/>
      <c r="AE18" s="5"/>
      <c r="AF18" s="5"/>
    </row>
    <row r="19" spans="1:32" x14ac:dyDescent="0.25">
      <c r="A19" s="7" t="s">
        <v>9</v>
      </c>
      <c r="B19" s="34">
        <v>1</v>
      </c>
      <c r="C19" s="35">
        <v>1</v>
      </c>
      <c r="D19" s="35">
        <v>1</v>
      </c>
      <c r="E19" s="35"/>
      <c r="F19" s="35"/>
      <c r="G19" s="47"/>
      <c r="H19" s="60"/>
      <c r="I19" s="55"/>
      <c r="J19" s="55"/>
      <c r="K19" s="2"/>
      <c r="L19" s="25"/>
      <c r="M19" s="24">
        <v>100</v>
      </c>
      <c r="N19" s="24">
        <v>100</v>
      </c>
      <c r="O19" s="24">
        <v>66.7</v>
      </c>
      <c r="P19" s="24">
        <v>33.299999999999997</v>
      </c>
      <c r="Q19" s="24"/>
      <c r="R19" s="24"/>
      <c r="S19" s="64"/>
      <c r="T19" s="64">
        <v>100</v>
      </c>
      <c r="AA19" s="5"/>
      <c r="AB19" s="5"/>
      <c r="AC19" s="5"/>
      <c r="AD19" s="5"/>
      <c r="AE19" s="5"/>
      <c r="AF19" s="5"/>
    </row>
    <row r="20" spans="1:32" x14ac:dyDescent="0.25">
      <c r="A20" s="7" t="s">
        <v>10</v>
      </c>
      <c r="B20" s="34">
        <v>1</v>
      </c>
      <c r="C20" s="35"/>
      <c r="D20" s="35"/>
      <c r="E20" s="35"/>
      <c r="F20" s="35"/>
      <c r="G20" s="47"/>
      <c r="H20" s="60"/>
      <c r="I20" s="55">
        <v>1</v>
      </c>
      <c r="J20" s="55"/>
      <c r="K20" s="2"/>
      <c r="L20" s="25">
        <v>100</v>
      </c>
      <c r="M20" s="24">
        <v>66.7</v>
      </c>
      <c r="N20" s="24"/>
      <c r="O20" s="24">
        <v>66.7</v>
      </c>
      <c r="P20" s="24"/>
      <c r="Q20" s="24"/>
      <c r="R20" s="24">
        <v>100</v>
      </c>
      <c r="S20" s="64">
        <v>100</v>
      </c>
      <c r="T20" s="64">
        <v>100</v>
      </c>
      <c r="AA20" s="5"/>
      <c r="AB20" s="5"/>
      <c r="AC20" s="5"/>
      <c r="AD20" s="5"/>
      <c r="AE20" s="5"/>
      <c r="AF20" s="5"/>
    </row>
    <row r="21" spans="1:32" x14ac:dyDescent="0.25">
      <c r="A21" s="7" t="s">
        <v>11</v>
      </c>
      <c r="B21" s="34">
        <v>97</v>
      </c>
      <c r="C21" s="35">
        <v>110</v>
      </c>
      <c r="D21" s="35">
        <v>102</v>
      </c>
      <c r="E21" s="35">
        <v>88</v>
      </c>
      <c r="F21" s="35">
        <v>61</v>
      </c>
      <c r="G21" s="47">
        <v>47</v>
      </c>
      <c r="H21" s="60">
        <v>50</v>
      </c>
      <c r="I21" s="55">
        <v>34</v>
      </c>
      <c r="J21" s="55">
        <v>22</v>
      </c>
      <c r="K21" s="2"/>
      <c r="L21" s="25">
        <v>23.6</v>
      </c>
      <c r="M21" s="24">
        <v>30.1</v>
      </c>
      <c r="N21" s="24">
        <v>22.9</v>
      </c>
      <c r="O21" s="24">
        <v>41.7</v>
      </c>
      <c r="P21" s="24">
        <v>31.9</v>
      </c>
      <c r="Q21" s="24">
        <v>43.5</v>
      </c>
      <c r="R21" s="24">
        <v>43.2</v>
      </c>
      <c r="S21" s="64">
        <v>61</v>
      </c>
      <c r="T21" s="64">
        <v>68.2</v>
      </c>
      <c r="AA21" s="5"/>
      <c r="AB21" s="5"/>
      <c r="AC21" s="5"/>
      <c r="AD21" s="5"/>
      <c r="AE21" s="5"/>
      <c r="AF21" s="5"/>
    </row>
    <row r="22" spans="1:32" ht="16.5" thickBot="1" x14ac:dyDescent="0.3">
      <c r="A22" s="13" t="s">
        <v>12</v>
      </c>
      <c r="B22" s="36">
        <v>52</v>
      </c>
      <c r="C22" s="37">
        <v>49</v>
      </c>
      <c r="D22" s="37">
        <v>48</v>
      </c>
      <c r="E22" s="37">
        <v>36</v>
      </c>
      <c r="F22" s="37">
        <v>20</v>
      </c>
      <c r="G22" s="48">
        <v>28</v>
      </c>
      <c r="H22" s="61">
        <v>34</v>
      </c>
      <c r="I22" s="56">
        <v>25</v>
      </c>
      <c r="J22" s="56">
        <v>29</v>
      </c>
      <c r="K22" s="2"/>
      <c r="L22" s="26">
        <v>39</v>
      </c>
      <c r="M22" s="27">
        <v>50.5</v>
      </c>
      <c r="N22" s="27">
        <v>37.700000000000003</v>
      </c>
      <c r="O22" s="27">
        <v>70.5</v>
      </c>
      <c r="P22" s="27">
        <v>83.3</v>
      </c>
      <c r="Q22" s="27">
        <v>75</v>
      </c>
      <c r="R22" s="27">
        <v>93.8</v>
      </c>
      <c r="S22" s="65">
        <v>92.9</v>
      </c>
      <c r="T22" s="65">
        <v>92.9</v>
      </c>
      <c r="AA22" s="5"/>
      <c r="AB22" s="5"/>
      <c r="AC22" s="5"/>
      <c r="AD22" s="5"/>
      <c r="AE22" s="5"/>
      <c r="AF22" s="5"/>
    </row>
    <row r="23" spans="1:32" ht="16.5" thickBot="1" x14ac:dyDescent="0.3">
      <c r="A23" s="14" t="s">
        <v>13</v>
      </c>
      <c r="B23" s="38">
        <v>247</v>
      </c>
      <c r="C23" s="39">
        <v>175</v>
      </c>
      <c r="D23" s="39">
        <v>205</v>
      </c>
      <c r="E23" s="39">
        <v>138</v>
      </c>
      <c r="F23" s="39">
        <v>125</v>
      </c>
      <c r="G23" s="49">
        <v>88</v>
      </c>
      <c r="H23" s="62">
        <v>115</v>
      </c>
      <c r="I23" s="57">
        <v>75</v>
      </c>
      <c r="J23" s="57">
        <v>70</v>
      </c>
      <c r="K23" s="12"/>
      <c r="L23" s="28">
        <v>33.94</v>
      </c>
      <c r="M23" s="29">
        <v>39.9</v>
      </c>
      <c r="N23" s="29">
        <v>28.8</v>
      </c>
      <c r="O23" s="29">
        <v>57.9</v>
      </c>
      <c r="P23" s="29">
        <v>67.400000000000006</v>
      </c>
      <c r="Q23" s="29">
        <v>62.1</v>
      </c>
      <c r="R23" s="29">
        <v>64.400000000000006</v>
      </c>
      <c r="S23" s="66">
        <v>70.400000000000006</v>
      </c>
      <c r="T23" s="66">
        <v>79.8</v>
      </c>
      <c r="AA23" s="5"/>
      <c r="AB23" s="5"/>
      <c r="AC23" s="5"/>
      <c r="AD23" s="5"/>
      <c r="AE23" s="5"/>
      <c r="AF23" s="5"/>
    </row>
    <row r="24" spans="1:32" ht="34.5" customHeight="1" thickBot="1" x14ac:dyDescent="0.3">
      <c r="A24" s="40" t="s">
        <v>32</v>
      </c>
      <c r="B24" s="41">
        <v>3620</v>
      </c>
      <c r="C24" s="39">
        <v>2448</v>
      </c>
      <c r="D24" s="39">
        <v>2851</v>
      </c>
      <c r="E24" s="39">
        <v>2152</v>
      </c>
      <c r="F24" s="39">
        <v>1543</v>
      </c>
      <c r="G24" s="62">
        <v>1307</v>
      </c>
      <c r="H24" s="68">
        <v>1250</v>
      </c>
      <c r="I24" s="80">
        <v>1184.8</v>
      </c>
      <c r="J24" s="80">
        <v>1017.4</v>
      </c>
      <c r="K24" s="12"/>
      <c r="L24" s="50"/>
      <c r="M24" s="51"/>
      <c r="N24" s="51"/>
      <c r="O24" s="51"/>
      <c r="P24" s="51"/>
      <c r="Q24" s="51"/>
      <c r="R24" s="51"/>
      <c r="S24" s="67"/>
      <c r="T24" s="67"/>
      <c r="AA24" s="5"/>
      <c r="AB24" s="5"/>
      <c r="AC24" s="5"/>
      <c r="AD24" s="5"/>
      <c r="AE24" s="5"/>
      <c r="AF24" s="5"/>
    </row>
    <row r="25" spans="1:32" x14ac:dyDescent="0.25">
      <c r="A25" s="8" t="s">
        <v>29</v>
      </c>
    </row>
    <row r="27" spans="1:32" x14ac:dyDescent="0.25">
      <c r="B27" s="52"/>
      <c r="C27" s="52"/>
      <c r="D27" s="52"/>
      <c r="E27" s="52"/>
      <c r="F27" s="52"/>
      <c r="G27" s="52"/>
      <c r="H27" s="52"/>
      <c r="I27" s="52"/>
      <c r="J27" s="52"/>
    </row>
    <row r="32" spans="1:32" x14ac:dyDescent="0.25">
      <c r="A32" s="42"/>
    </row>
  </sheetData>
  <mergeCells count="3">
    <mergeCell ref="B2:J2"/>
    <mergeCell ref="A1:S1"/>
    <mergeCell ref="L2:S2"/>
  </mergeCells>
  <phoneticPr fontId="9" type="noConversion"/>
  <conditionalFormatting sqref="D5:G21 C4:C23">
    <cfRule type="cellIs" dxfId="68" priority="106" operator="equal">
      <formula>B4</formula>
    </cfRule>
    <cfRule type="cellIs" dxfId="67" priority="107" operator="greaterThan">
      <formula>B4</formula>
    </cfRule>
    <cfRule type="cellIs" dxfId="66" priority="108" operator="lessThan">
      <formula>B4</formula>
    </cfRule>
  </conditionalFormatting>
  <conditionalFormatting sqref="D4:G4">
    <cfRule type="cellIs" dxfId="65" priority="103" operator="equal">
      <formula>C4</formula>
    </cfRule>
    <cfRule type="cellIs" dxfId="64" priority="104" operator="greaterThan">
      <formula>C4</formula>
    </cfRule>
    <cfRule type="cellIs" dxfId="63" priority="105" operator="lessThan">
      <formula>C4</formula>
    </cfRule>
  </conditionalFormatting>
  <conditionalFormatting sqref="D22:G23">
    <cfRule type="cellIs" dxfId="62" priority="97" operator="equal">
      <formula>C22</formula>
    </cfRule>
    <cfRule type="cellIs" dxfId="61" priority="98" operator="greaterThan">
      <formula>C22</formula>
    </cfRule>
    <cfRule type="cellIs" dxfId="60" priority="99" operator="lessThan">
      <formula>C22</formula>
    </cfRule>
  </conditionalFormatting>
  <conditionalFormatting sqref="M4 M5:Q23">
    <cfRule type="cellIs" dxfId="59" priority="94" operator="equal">
      <formula>L4</formula>
    </cfRule>
    <cfRule type="cellIs" dxfId="58" priority="95" operator="greaterThan">
      <formula>L4</formula>
    </cfRule>
    <cfRule type="cellIs" dxfId="57" priority="96" operator="lessThan">
      <formula>L4</formula>
    </cfRule>
  </conditionalFormatting>
  <conditionalFormatting sqref="N4:Q4">
    <cfRule type="cellIs" dxfId="56" priority="70" operator="equal">
      <formula>M4</formula>
    </cfRule>
    <cfRule type="cellIs" dxfId="55" priority="71" operator="greaterThan">
      <formula>M4</formula>
    </cfRule>
    <cfRule type="cellIs" dxfId="54" priority="72" operator="lessThan">
      <formula>M4</formula>
    </cfRule>
  </conditionalFormatting>
  <conditionalFormatting sqref="C24">
    <cfRule type="cellIs" dxfId="53" priority="61" operator="equal">
      <formula>B24</formula>
    </cfRule>
    <cfRule type="cellIs" dxfId="52" priority="62" operator="greaterThan">
      <formula>B24</formula>
    </cfRule>
    <cfRule type="cellIs" dxfId="51" priority="63" operator="lessThan">
      <formula>B24</formula>
    </cfRule>
  </conditionalFormatting>
  <conditionalFormatting sqref="D24:G24">
    <cfRule type="cellIs" dxfId="50" priority="58" operator="equal">
      <formula>C24</formula>
    </cfRule>
    <cfRule type="cellIs" dxfId="49" priority="59" operator="greaterThan">
      <formula>C24</formula>
    </cfRule>
    <cfRule type="cellIs" dxfId="48" priority="60" operator="lessThan">
      <formula>C24</formula>
    </cfRule>
  </conditionalFormatting>
  <conditionalFormatting sqref="H5:H21">
    <cfRule type="cellIs" dxfId="47" priority="49" operator="equal">
      <formula>G5</formula>
    </cfRule>
    <cfRule type="cellIs" dxfId="46" priority="50" operator="greaterThan">
      <formula>G5</formula>
    </cfRule>
    <cfRule type="cellIs" dxfId="45" priority="51" operator="lessThan">
      <formula>G5</formula>
    </cfRule>
  </conditionalFormatting>
  <conditionalFormatting sqref="H4">
    <cfRule type="cellIs" dxfId="44" priority="46" operator="equal">
      <formula>G4</formula>
    </cfRule>
    <cfRule type="cellIs" dxfId="43" priority="47" operator="greaterThan">
      <formula>G4</formula>
    </cfRule>
    <cfRule type="cellIs" dxfId="42" priority="48" operator="lessThan">
      <formula>G4</formula>
    </cfRule>
  </conditionalFormatting>
  <conditionalFormatting sqref="H22:H23">
    <cfRule type="cellIs" dxfId="41" priority="43" operator="equal">
      <formula>G22</formula>
    </cfRule>
    <cfRule type="cellIs" dxfId="40" priority="44" operator="greaterThan">
      <formula>G22</formula>
    </cfRule>
    <cfRule type="cellIs" dxfId="39" priority="45" operator="lessThan">
      <formula>G22</formula>
    </cfRule>
  </conditionalFormatting>
  <conditionalFormatting sqref="H24">
    <cfRule type="cellIs" dxfId="38" priority="40" operator="equal">
      <formula>G24</formula>
    </cfRule>
    <cfRule type="cellIs" dxfId="37" priority="41" operator="greaterThan">
      <formula>G24</formula>
    </cfRule>
    <cfRule type="cellIs" dxfId="36" priority="42" operator="lessThan">
      <formula>G24</formula>
    </cfRule>
  </conditionalFormatting>
  <conditionalFormatting sqref="R5:R23">
    <cfRule type="cellIs" dxfId="35" priority="37" operator="equal">
      <formula>Q5</formula>
    </cfRule>
    <cfRule type="cellIs" dxfId="34" priority="38" operator="greaterThan">
      <formula>Q5</formula>
    </cfRule>
    <cfRule type="cellIs" dxfId="33" priority="39" operator="lessThan">
      <formula>Q5</formula>
    </cfRule>
  </conditionalFormatting>
  <conditionalFormatting sqref="R4">
    <cfRule type="cellIs" dxfId="32" priority="34" operator="equal">
      <formula>Q4</formula>
    </cfRule>
    <cfRule type="cellIs" dxfId="31" priority="35" operator="greaterThan">
      <formula>Q4</formula>
    </cfRule>
    <cfRule type="cellIs" dxfId="30" priority="36" operator="lessThan">
      <formula>Q4</formula>
    </cfRule>
  </conditionalFormatting>
  <conditionalFormatting sqref="I5:I21">
    <cfRule type="cellIs" dxfId="29" priority="28" operator="equal">
      <formula>H5</formula>
    </cfRule>
    <cfRule type="cellIs" dxfId="28" priority="29" operator="greaterThan">
      <formula>H5</formula>
    </cfRule>
    <cfRule type="cellIs" dxfId="27" priority="30" operator="lessThan">
      <formula>H5</formula>
    </cfRule>
  </conditionalFormatting>
  <conditionalFormatting sqref="I4">
    <cfRule type="cellIs" dxfId="26" priority="25" operator="equal">
      <formula>H4</formula>
    </cfRule>
    <cfRule type="cellIs" dxfId="25" priority="26" operator="greaterThan">
      <formula>H4</formula>
    </cfRule>
    <cfRule type="cellIs" dxfId="24" priority="27" operator="lessThan">
      <formula>H4</formula>
    </cfRule>
  </conditionalFormatting>
  <conditionalFormatting sqref="I22:I23">
    <cfRule type="cellIs" dxfId="23" priority="22" operator="equal">
      <formula>H22</formula>
    </cfRule>
    <cfRule type="cellIs" dxfId="22" priority="23" operator="greaterThan">
      <formula>H22</formula>
    </cfRule>
    <cfRule type="cellIs" dxfId="21" priority="24" operator="lessThan">
      <formula>H22</formula>
    </cfRule>
  </conditionalFormatting>
  <conditionalFormatting sqref="I24">
    <cfRule type="cellIs" dxfId="20" priority="19" operator="equal">
      <formula>H24</formula>
    </cfRule>
    <cfRule type="cellIs" dxfId="19" priority="20" operator="greaterThan">
      <formula>H24</formula>
    </cfRule>
    <cfRule type="cellIs" dxfId="18" priority="21" operator="lessThan">
      <formula>H24</formula>
    </cfRule>
  </conditionalFormatting>
  <conditionalFormatting sqref="S5:S23">
    <cfRule type="cellIs" dxfId="17" priority="16" operator="equal">
      <formula>R5</formula>
    </cfRule>
    <cfRule type="cellIs" dxfId="16" priority="17" operator="greaterThan">
      <formula>R5</formula>
    </cfRule>
    <cfRule type="cellIs" dxfId="15" priority="18" operator="lessThan">
      <formula>R5</formula>
    </cfRule>
  </conditionalFormatting>
  <conditionalFormatting sqref="S4">
    <cfRule type="cellIs" dxfId="14" priority="13" operator="equal">
      <formula>R4</formula>
    </cfRule>
    <cfRule type="cellIs" dxfId="13" priority="14" operator="greaterThan">
      <formula>R4</formula>
    </cfRule>
    <cfRule type="cellIs" dxfId="12" priority="15" operator="lessThan">
      <formula>R4</formula>
    </cfRule>
  </conditionalFormatting>
  <conditionalFormatting sqref="J6:J21">
    <cfRule type="cellIs" dxfId="11" priority="10" operator="equal">
      <formula>I6</formula>
    </cfRule>
    <cfRule type="cellIs" dxfId="10" priority="11" operator="greaterThan">
      <formula>I6</formula>
    </cfRule>
    <cfRule type="cellIs" dxfId="9" priority="12" operator="lessThan">
      <formula>I6</formula>
    </cfRule>
  </conditionalFormatting>
  <conditionalFormatting sqref="J22:J23">
    <cfRule type="cellIs" dxfId="8" priority="7" operator="equal">
      <formula>I22</formula>
    </cfRule>
    <cfRule type="cellIs" dxfId="7" priority="8" operator="greaterThan">
      <formula>I22</formula>
    </cfRule>
    <cfRule type="cellIs" dxfId="6" priority="9" operator="lessThan">
      <formula>I22</formula>
    </cfRule>
  </conditionalFormatting>
  <conditionalFormatting sqref="J24">
    <cfRule type="cellIs" dxfId="5" priority="4" operator="equal">
      <formula>I24</formula>
    </cfRule>
    <cfRule type="cellIs" dxfId="4" priority="5" operator="greaterThan">
      <formula>I24</formula>
    </cfRule>
    <cfRule type="cellIs" dxfId="3" priority="6" operator="lessThan">
      <formula>I24</formula>
    </cfRule>
  </conditionalFormatting>
  <conditionalFormatting sqref="T6:T23">
    <cfRule type="cellIs" dxfId="2" priority="1" operator="equal">
      <formula>S6</formula>
    </cfRule>
    <cfRule type="cellIs" dxfId="1" priority="2" operator="greaterThan">
      <formula>S6</formula>
    </cfRule>
    <cfRule type="cellIs" dxfId="0" priority="3" operator="lessThan">
      <formula>S6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66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83"/>
  <sheetViews>
    <sheetView zoomScaleNormal="100" zoomScaleSheetLayoutView="85" workbookViewId="0">
      <selection activeCell="R14" sqref="R14"/>
    </sheetView>
  </sheetViews>
  <sheetFormatPr defaultRowHeight="15" x14ac:dyDescent="0.25"/>
  <sheetData>
    <row r="1" spans="1:16" x14ac:dyDescent="0.25">
      <c r="A1" s="84" t="str">
        <f>bcs!A23</f>
        <v>Összes bűncselekmény</v>
      </c>
      <c r="B1" s="84"/>
      <c r="C1" s="84"/>
      <c r="D1" s="84"/>
      <c r="E1" s="84"/>
      <c r="F1" s="84"/>
      <c r="G1" s="84"/>
      <c r="H1" s="84"/>
      <c r="I1" s="84" t="str">
        <f>bcs!A24</f>
        <v>Regisztrált bűncselekmények 100 000 lakosra vetített aránya</v>
      </c>
      <c r="J1" s="84"/>
      <c r="K1" s="84"/>
      <c r="L1" s="84"/>
      <c r="M1" s="84"/>
      <c r="N1" s="84"/>
      <c r="O1" s="84"/>
      <c r="P1" s="84"/>
    </row>
    <row r="2" spans="1:16" x14ac:dyDescent="0.25">
      <c r="A2" s="84" t="str">
        <f>bcs!$A$3</f>
        <v>az ENyÜBS 2010-2018. évi adatai alapján</v>
      </c>
      <c r="B2" s="84"/>
      <c r="C2" s="84"/>
      <c r="D2" s="84"/>
      <c r="E2" s="84"/>
      <c r="F2" s="84"/>
      <c r="G2" s="84"/>
      <c r="H2" s="84"/>
      <c r="I2" s="84" t="str">
        <f>bcs!$A$3</f>
        <v>az ENyÜBS 2010-2018. évi adatai alapján</v>
      </c>
      <c r="J2" s="84"/>
      <c r="K2" s="84"/>
      <c r="L2" s="84"/>
      <c r="M2" s="84"/>
      <c r="N2" s="84"/>
      <c r="O2" s="84"/>
      <c r="P2" s="84"/>
    </row>
    <row r="3" spans="1:16" x14ac:dyDescent="0.25">
      <c r="A3" s="84" t="str">
        <f>bcs!$A$1</f>
        <v>Kisbér város</v>
      </c>
      <c r="B3" s="84"/>
      <c r="C3" s="84"/>
      <c r="D3" s="84"/>
      <c r="E3" s="84"/>
      <c r="F3" s="84"/>
      <c r="G3" s="84"/>
      <c r="H3" s="84"/>
      <c r="I3" s="84" t="str">
        <f>bcs!$A$1</f>
        <v>Kisbér város</v>
      </c>
      <c r="J3" s="84"/>
      <c r="K3" s="84"/>
      <c r="L3" s="84"/>
      <c r="M3" s="84"/>
      <c r="N3" s="84"/>
      <c r="O3" s="84"/>
      <c r="P3" s="84"/>
    </row>
    <row r="11" spans="1:16" x14ac:dyDescent="0.25">
      <c r="B11" s="16"/>
      <c r="C11" s="16"/>
      <c r="D11" s="16"/>
      <c r="E11" s="16"/>
      <c r="F11" s="16"/>
      <c r="G11" s="16"/>
      <c r="H11" s="16"/>
      <c r="J11" s="16"/>
      <c r="K11" s="16"/>
      <c r="L11" s="16"/>
      <c r="M11" s="16"/>
      <c r="N11" s="16"/>
      <c r="O11" s="16"/>
      <c r="P11" s="16"/>
    </row>
    <row r="12" spans="1:16" x14ac:dyDescent="0.25">
      <c r="B12" s="16"/>
      <c r="C12" s="16"/>
      <c r="D12" s="16"/>
      <c r="E12" s="16"/>
      <c r="F12" s="16"/>
      <c r="G12" s="16"/>
      <c r="H12" s="16"/>
      <c r="J12" s="16"/>
      <c r="K12" s="16"/>
      <c r="L12" s="16"/>
      <c r="M12" s="16"/>
      <c r="N12" s="16"/>
      <c r="O12" s="16"/>
      <c r="P12" s="16"/>
    </row>
    <row r="13" spans="1:16" x14ac:dyDescent="0.25">
      <c r="B13" s="16"/>
      <c r="C13" s="16"/>
      <c r="D13" s="16"/>
      <c r="E13" s="16"/>
      <c r="F13" s="16"/>
      <c r="G13" s="16"/>
      <c r="H13" s="16"/>
      <c r="J13" s="16"/>
      <c r="K13" s="16"/>
      <c r="L13" s="16"/>
      <c r="M13" s="16"/>
      <c r="N13" s="16"/>
      <c r="O13" s="16"/>
      <c r="P13" s="16"/>
    </row>
    <row r="24" spans="1:16" x14ac:dyDescent="0.25">
      <c r="A24" s="84" t="str">
        <f>bcs!A22</f>
        <v>Közterületen elkövetett bűncselekmény</v>
      </c>
      <c r="B24" s="84"/>
      <c r="C24" s="84"/>
      <c r="D24" s="84"/>
      <c r="E24" s="84"/>
      <c r="F24" s="84"/>
      <c r="G24" s="84"/>
      <c r="H24" s="84"/>
      <c r="I24" s="84" t="str">
        <f>bcs!A21</f>
        <v>14 kiemelten kezelt bcs összesen</v>
      </c>
      <c r="J24" s="84"/>
      <c r="K24" s="84"/>
      <c r="L24" s="84"/>
      <c r="M24" s="84"/>
      <c r="N24" s="84"/>
      <c r="O24" s="84"/>
      <c r="P24" s="84"/>
    </row>
    <row r="25" spans="1:16" x14ac:dyDescent="0.25">
      <c r="A25" s="84" t="str">
        <f>bcs!$A$3</f>
        <v>az ENyÜBS 2010-2018. évi adatai alapján</v>
      </c>
      <c r="B25" s="84"/>
      <c r="C25" s="84"/>
      <c r="D25" s="84"/>
      <c r="E25" s="84"/>
      <c r="F25" s="84"/>
      <c r="G25" s="84"/>
      <c r="H25" s="84"/>
      <c r="I25" s="84" t="str">
        <f>bcs!$A$3</f>
        <v>az ENyÜBS 2010-2018. évi adatai alapján</v>
      </c>
      <c r="J25" s="84"/>
      <c r="K25" s="84"/>
      <c r="L25" s="84"/>
      <c r="M25" s="84"/>
      <c r="N25" s="84"/>
      <c r="O25" s="84"/>
      <c r="P25" s="84"/>
    </row>
    <row r="26" spans="1:16" x14ac:dyDescent="0.25">
      <c r="A26" s="84" t="str">
        <f>bcs!$A$1</f>
        <v>Kisbér város</v>
      </c>
      <c r="B26" s="84"/>
      <c r="C26" s="84"/>
      <c r="D26" s="84"/>
      <c r="E26" s="84"/>
      <c r="F26" s="84"/>
      <c r="G26" s="84"/>
      <c r="H26" s="84"/>
      <c r="I26" s="84" t="str">
        <f>bcs!$A$1</f>
        <v>Kisbér város</v>
      </c>
      <c r="J26" s="84"/>
      <c r="K26" s="84"/>
      <c r="L26" s="84"/>
      <c r="M26" s="84"/>
      <c r="N26" s="84"/>
      <c r="O26" s="84"/>
      <c r="P26" s="84"/>
    </row>
    <row r="46" spans="1:16" x14ac:dyDescent="0.25">
      <c r="A46" s="84" t="str">
        <f>bcs!A6</f>
        <v>Testi sértés</v>
      </c>
      <c r="B46" s="84"/>
      <c r="C46" s="84"/>
      <c r="D46" s="84"/>
      <c r="E46" s="84"/>
      <c r="F46" s="84"/>
      <c r="G46" s="84"/>
      <c r="H46" s="84"/>
      <c r="I46" s="84" t="str">
        <f>bcs!A7</f>
        <v xml:space="preserve">   Súlyos testi sértés</v>
      </c>
      <c r="J46" s="84"/>
      <c r="K46" s="84"/>
      <c r="L46" s="84"/>
      <c r="M46" s="84"/>
      <c r="N46" s="84"/>
      <c r="O46" s="84"/>
      <c r="P46" s="84"/>
    </row>
    <row r="47" spans="1:16" x14ac:dyDescent="0.25">
      <c r="A47" s="84" t="str">
        <f>bcs!$A$3</f>
        <v>az ENyÜBS 2010-2018. évi adatai alapján</v>
      </c>
      <c r="B47" s="84"/>
      <c r="C47" s="84"/>
      <c r="D47" s="84"/>
      <c r="E47" s="84"/>
      <c r="F47" s="84"/>
      <c r="G47" s="84"/>
      <c r="H47" s="84"/>
      <c r="I47" s="84" t="str">
        <f>bcs!$A$3</f>
        <v>az ENyÜBS 2010-2018. évi adatai alapján</v>
      </c>
      <c r="J47" s="84"/>
      <c r="K47" s="84"/>
      <c r="L47" s="84"/>
      <c r="M47" s="84"/>
      <c r="N47" s="84"/>
      <c r="O47" s="84"/>
      <c r="P47" s="84"/>
    </row>
    <row r="48" spans="1:16" x14ac:dyDescent="0.25">
      <c r="A48" s="84" t="str">
        <f>bcs!$A$1</f>
        <v>Kisbér város</v>
      </c>
      <c r="B48" s="84"/>
      <c r="C48" s="84"/>
      <c r="D48" s="84"/>
      <c r="E48" s="84"/>
      <c r="F48" s="84"/>
      <c r="G48" s="84"/>
      <c r="H48" s="84"/>
      <c r="I48" s="84" t="str">
        <f>bcs!$A$1</f>
        <v>Kisbér város</v>
      </c>
      <c r="J48" s="84"/>
      <c r="K48" s="84"/>
      <c r="L48" s="84"/>
      <c r="M48" s="84"/>
      <c r="N48" s="84"/>
      <c r="O48" s="84"/>
      <c r="P48" s="84"/>
    </row>
    <row r="56" spans="1:30" x14ac:dyDescent="0.25">
      <c r="A56" s="16"/>
      <c r="B56" s="16"/>
      <c r="D56" s="16"/>
      <c r="E56" s="16"/>
      <c r="F56" s="16"/>
      <c r="G56" s="16"/>
      <c r="H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x14ac:dyDescent="0.25">
      <c r="A57" s="16"/>
      <c r="B57" s="16"/>
      <c r="D57" s="16"/>
      <c r="E57" s="16"/>
      <c r="F57" s="16"/>
      <c r="G57" s="16"/>
      <c r="H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 x14ac:dyDescent="0.25">
      <c r="A58" s="16"/>
      <c r="B58" s="16"/>
      <c r="D58" s="16"/>
      <c r="E58" s="16"/>
      <c r="F58" s="16"/>
      <c r="G58" s="16"/>
      <c r="H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63" spans="1:30" x14ac:dyDescent="0.25">
      <c r="W63" s="17"/>
      <c r="X63" s="17"/>
      <c r="Y63" s="17"/>
      <c r="Z63" s="17"/>
      <c r="AA63" s="17"/>
      <c r="AB63" s="17"/>
    </row>
    <row r="64" spans="1:30" x14ac:dyDescent="0.25">
      <c r="W64" s="17"/>
      <c r="X64" s="18"/>
      <c r="Y64" s="18"/>
      <c r="Z64" s="18"/>
      <c r="AA64" s="18"/>
      <c r="AB64" s="18"/>
    </row>
    <row r="68" spans="1:16" x14ac:dyDescent="0.25">
      <c r="A68" s="84" t="str">
        <f>bcs!A9</f>
        <v>Kiskorú veszélyeztetése</v>
      </c>
      <c r="B68" s="84"/>
      <c r="C68" s="84"/>
      <c r="D68" s="84"/>
      <c r="E68" s="84"/>
      <c r="F68" s="84"/>
      <c r="G68" s="84"/>
      <c r="H68" s="84"/>
      <c r="I68" s="84" t="str">
        <f>bcs!A11</f>
        <v>Garázdaság</v>
      </c>
      <c r="J68" s="84"/>
      <c r="K68" s="84"/>
      <c r="L68" s="84"/>
      <c r="M68" s="84"/>
      <c r="N68" s="84"/>
      <c r="O68" s="84"/>
      <c r="P68" s="84"/>
    </row>
    <row r="69" spans="1:16" x14ac:dyDescent="0.25">
      <c r="A69" s="84" t="str">
        <f>bcs!$A$3</f>
        <v>az ENyÜBS 2010-2018. évi adatai alapján</v>
      </c>
      <c r="B69" s="84"/>
      <c r="C69" s="84"/>
      <c r="D69" s="84"/>
      <c r="E69" s="84"/>
      <c r="F69" s="84"/>
      <c r="G69" s="84"/>
      <c r="H69" s="84"/>
      <c r="I69" s="84" t="str">
        <f>bcs!$A$3</f>
        <v>az ENyÜBS 2010-2018. évi adatai alapján</v>
      </c>
      <c r="J69" s="84"/>
      <c r="K69" s="84"/>
      <c r="L69" s="84"/>
      <c r="M69" s="84"/>
      <c r="N69" s="84"/>
      <c r="O69" s="84"/>
      <c r="P69" s="84"/>
    </row>
    <row r="70" spans="1:16" x14ac:dyDescent="0.25">
      <c r="A70" s="84" t="str">
        <f>bcs!$A$1</f>
        <v>Kisbér város</v>
      </c>
      <c r="B70" s="84"/>
      <c r="C70" s="84"/>
      <c r="D70" s="84"/>
      <c r="E70" s="84"/>
      <c r="F70" s="84"/>
      <c r="G70" s="84"/>
      <c r="H70" s="84"/>
      <c r="I70" s="84" t="str">
        <f>bcs!$A$1</f>
        <v>Kisbér város</v>
      </c>
      <c r="J70" s="84"/>
      <c r="K70" s="84"/>
      <c r="L70" s="84"/>
      <c r="M70" s="84"/>
      <c r="N70" s="84"/>
      <c r="O70" s="84"/>
      <c r="P70" s="84"/>
    </row>
    <row r="75" spans="1:16" x14ac:dyDescent="0.25">
      <c r="J75" s="16"/>
      <c r="K75" s="16"/>
      <c r="L75" s="16"/>
      <c r="M75" s="16"/>
      <c r="N75" s="16"/>
      <c r="O75" s="16"/>
      <c r="P75" s="16"/>
    </row>
    <row r="76" spans="1:16" x14ac:dyDescent="0.25">
      <c r="J76" s="16"/>
      <c r="K76" s="16"/>
      <c r="L76" s="16"/>
      <c r="M76" s="16"/>
      <c r="N76" s="16"/>
      <c r="O76" s="16"/>
      <c r="P76" s="16"/>
    </row>
    <row r="77" spans="1:16" x14ac:dyDescent="0.25">
      <c r="J77" s="16"/>
      <c r="K77" s="16"/>
      <c r="L77" s="16"/>
      <c r="M77" s="16"/>
      <c r="N77" s="16"/>
      <c r="O77" s="16"/>
      <c r="P77" s="16"/>
    </row>
    <row r="78" spans="1:16" x14ac:dyDescent="0.25">
      <c r="J78" s="16"/>
      <c r="K78" s="16"/>
      <c r="L78" s="16"/>
      <c r="M78" s="16"/>
      <c r="N78" s="16"/>
      <c r="O78" s="16"/>
      <c r="P78" s="16"/>
    </row>
    <row r="79" spans="1:16" x14ac:dyDescent="0.25">
      <c r="J79" s="16"/>
      <c r="K79" s="16"/>
      <c r="L79" s="16"/>
      <c r="M79" s="16"/>
      <c r="N79" s="16"/>
      <c r="O79" s="16"/>
      <c r="P79" s="16"/>
    </row>
    <row r="80" spans="1:16" x14ac:dyDescent="0.25">
      <c r="J80" s="16"/>
      <c r="K80" s="16"/>
      <c r="L80" s="16"/>
      <c r="M80" s="16"/>
      <c r="N80" s="16"/>
      <c r="O80" s="16"/>
      <c r="P80" s="16"/>
    </row>
    <row r="90" spans="1:16" x14ac:dyDescent="0.25">
      <c r="I90" s="84"/>
      <c r="J90" s="84"/>
      <c r="K90" s="84"/>
      <c r="L90" s="84"/>
      <c r="M90" s="84"/>
      <c r="N90" s="84"/>
      <c r="O90" s="84"/>
      <c r="P90" s="84"/>
    </row>
    <row r="91" spans="1:16" x14ac:dyDescent="0.25">
      <c r="A91" s="84" t="s">
        <v>28</v>
      </c>
      <c r="B91" s="84"/>
      <c r="C91" s="84"/>
      <c r="D91" s="84"/>
      <c r="E91" s="84"/>
      <c r="F91" s="84"/>
      <c r="G91" s="84"/>
      <c r="H91" s="84"/>
      <c r="I91" s="84" t="str">
        <f>bcs!A13</f>
        <v>Lopás*</v>
      </c>
      <c r="J91" s="84"/>
      <c r="K91" s="84"/>
      <c r="L91" s="84"/>
      <c r="M91" s="84"/>
      <c r="N91" s="84"/>
      <c r="O91" s="84"/>
      <c r="P91" s="84"/>
    </row>
    <row r="92" spans="1:16" x14ac:dyDescent="0.25">
      <c r="A92" s="84" t="str">
        <f>bcs!$A$3</f>
        <v>az ENyÜBS 2010-2018. évi adatai alapján</v>
      </c>
      <c r="B92" s="84"/>
      <c r="C92" s="84"/>
      <c r="D92" s="84"/>
      <c r="E92" s="84"/>
      <c r="F92" s="84"/>
      <c r="G92" s="84"/>
      <c r="H92" s="84"/>
      <c r="I92" s="84" t="str">
        <f>bcs!$A$3</f>
        <v>az ENyÜBS 2010-2018. évi adatai alapján</v>
      </c>
      <c r="J92" s="84"/>
      <c r="K92" s="84"/>
      <c r="L92" s="84"/>
      <c r="M92" s="84"/>
      <c r="N92" s="84"/>
      <c r="O92" s="84"/>
      <c r="P92" s="84"/>
    </row>
    <row r="93" spans="1:16" x14ac:dyDescent="0.25">
      <c r="A93" s="84" t="str">
        <f>bcs!$A$1</f>
        <v>Kisbér város</v>
      </c>
      <c r="B93" s="84"/>
      <c r="C93" s="84"/>
      <c r="D93" s="84"/>
      <c r="E93" s="84"/>
      <c r="F93" s="84"/>
      <c r="G93" s="84"/>
      <c r="H93" s="84"/>
      <c r="I93" s="84" t="str">
        <f>bcs!$A$1</f>
        <v>Kisbér város</v>
      </c>
      <c r="J93" s="84"/>
      <c r="K93" s="84"/>
      <c r="L93" s="84"/>
      <c r="M93" s="84"/>
      <c r="N93" s="84"/>
      <c r="O93" s="84"/>
      <c r="P93" s="84"/>
    </row>
    <row r="94" spans="1:16" x14ac:dyDescent="0.25">
      <c r="I94" s="85" t="s">
        <v>30</v>
      </c>
      <c r="J94" s="85"/>
      <c r="K94" s="85"/>
      <c r="L94" s="85"/>
      <c r="M94" s="85"/>
      <c r="N94" s="85"/>
      <c r="O94" s="85"/>
      <c r="P94" s="85"/>
    </row>
    <row r="101" spans="2:16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L101" s="16"/>
      <c r="M101" s="16"/>
      <c r="N101" s="16"/>
      <c r="O101" s="16"/>
      <c r="P101" s="16"/>
    </row>
    <row r="102" spans="2:16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L102" s="16"/>
      <c r="M102" s="16"/>
      <c r="N102" s="16"/>
      <c r="O102" s="16"/>
      <c r="P102" s="16"/>
    </row>
    <row r="103" spans="2:16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L103" s="16"/>
      <c r="M103" s="16"/>
      <c r="N103" s="16"/>
      <c r="O103" s="16"/>
      <c r="P103" s="16"/>
    </row>
    <row r="113" spans="1:16" x14ac:dyDescent="0.25">
      <c r="A113" s="84" t="str">
        <f>bcs!A16</f>
        <v xml:space="preserve">   Lakásbetörés</v>
      </c>
      <c r="B113" s="84"/>
      <c r="C113" s="84"/>
      <c r="D113" s="84"/>
      <c r="E113" s="84"/>
      <c r="F113" s="84"/>
      <c r="G113" s="84"/>
      <c r="H113" s="84"/>
      <c r="I113" s="84" t="s">
        <v>8</v>
      </c>
      <c r="J113" s="84"/>
      <c r="K113" s="84"/>
      <c r="L113" s="84"/>
      <c r="M113" s="84"/>
      <c r="N113" s="84"/>
      <c r="O113" s="84"/>
      <c r="P113" s="84"/>
    </row>
    <row r="114" spans="1:16" x14ac:dyDescent="0.25">
      <c r="A114" s="84" t="str">
        <f>bcs!$A$3</f>
        <v>az ENyÜBS 2010-2018. évi adatai alapján</v>
      </c>
      <c r="B114" s="84"/>
      <c r="C114" s="84"/>
      <c r="D114" s="84"/>
      <c r="E114" s="84"/>
      <c r="F114" s="84"/>
      <c r="G114" s="84"/>
      <c r="H114" s="84"/>
      <c r="I114" s="84" t="str">
        <f>bcs!$A$3</f>
        <v>az ENyÜBS 2010-2018. évi adatai alapján</v>
      </c>
      <c r="J114" s="84"/>
      <c r="K114" s="84"/>
      <c r="L114" s="84"/>
      <c r="M114" s="84"/>
      <c r="N114" s="84"/>
      <c r="O114" s="84"/>
      <c r="P114" s="84"/>
    </row>
    <row r="115" spans="1:16" x14ac:dyDescent="0.25">
      <c r="A115" s="84" t="str">
        <f>bcs!$A$1</f>
        <v>Kisbér város</v>
      </c>
      <c r="B115" s="84"/>
      <c r="C115" s="84"/>
      <c r="D115" s="84"/>
      <c r="E115" s="84"/>
      <c r="F115" s="84"/>
      <c r="G115" s="84"/>
      <c r="H115" s="84"/>
      <c r="I115" s="84" t="str">
        <f>bcs!$A$1</f>
        <v>Kisbér város</v>
      </c>
      <c r="J115" s="84"/>
      <c r="K115" s="84"/>
      <c r="L115" s="84"/>
      <c r="M115" s="84"/>
      <c r="N115" s="84"/>
      <c r="O115" s="84"/>
      <c r="P115" s="84"/>
    </row>
    <row r="136" spans="2:16" x14ac:dyDescent="0.25">
      <c r="I136" s="84"/>
      <c r="J136" s="84"/>
      <c r="K136" s="84"/>
      <c r="L136" s="84"/>
      <c r="M136" s="84"/>
      <c r="N136" s="84"/>
      <c r="O136" s="84"/>
      <c r="P136" s="84"/>
    </row>
    <row r="137" spans="2:16" x14ac:dyDescent="0.25">
      <c r="I137" s="84"/>
      <c r="J137" s="84"/>
      <c r="K137" s="84"/>
      <c r="L137" s="84"/>
      <c r="M137" s="84"/>
      <c r="N137" s="84"/>
      <c r="O137" s="84"/>
      <c r="P137" s="84"/>
    </row>
    <row r="138" spans="2:16" x14ac:dyDescent="0.25">
      <c r="I138" s="84"/>
      <c r="J138" s="84"/>
      <c r="K138" s="84"/>
      <c r="L138" s="84"/>
      <c r="M138" s="84"/>
      <c r="N138" s="84"/>
      <c r="O138" s="84"/>
      <c r="P138" s="84"/>
    </row>
    <row r="143" spans="2:16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L143" s="16"/>
      <c r="M143" s="16"/>
      <c r="N143" s="16"/>
      <c r="O143" s="16"/>
      <c r="P143" s="16"/>
    </row>
    <row r="144" spans="2:16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L144" s="16"/>
      <c r="M144" s="16"/>
      <c r="N144" s="16"/>
      <c r="O144" s="16"/>
      <c r="P144" s="16"/>
    </row>
    <row r="145" spans="1:16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L145" s="16"/>
      <c r="M145" s="16"/>
      <c r="N145" s="16"/>
      <c r="O145" s="16"/>
      <c r="P145" s="16"/>
    </row>
    <row r="146" spans="1:16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L146" s="16"/>
      <c r="M146" s="16"/>
      <c r="N146" s="16"/>
      <c r="O146" s="16"/>
      <c r="P146" s="16"/>
    </row>
    <row r="147" spans="1:16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L147" s="16"/>
      <c r="M147" s="16"/>
      <c r="N147" s="16"/>
      <c r="O147" s="16"/>
      <c r="P147" s="16"/>
    </row>
    <row r="148" spans="1:16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L148" s="16"/>
      <c r="M148" s="16"/>
      <c r="N148" s="16"/>
      <c r="O148" s="16"/>
      <c r="P148" s="16"/>
    </row>
    <row r="159" spans="1:16" x14ac:dyDescent="0.2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</row>
    <row r="160" spans="1:16" x14ac:dyDescent="0.25">
      <c r="I160" s="84"/>
      <c r="J160" s="84"/>
      <c r="K160" s="84"/>
      <c r="L160" s="84"/>
      <c r="M160" s="84"/>
      <c r="N160" s="84"/>
      <c r="O160" s="84"/>
      <c r="P160" s="84"/>
    </row>
    <row r="161" spans="2:16" x14ac:dyDescent="0.25">
      <c r="I161" s="84"/>
      <c r="J161" s="84"/>
      <c r="K161" s="84"/>
      <c r="L161" s="84"/>
      <c r="M161" s="84"/>
      <c r="N161" s="84"/>
      <c r="O161" s="84"/>
      <c r="P161" s="84"/>
    </row>
    <row r="166" spans="2:16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L166" s="16"/>
      <c r="M166" s="16"/>
      <c r="N166" s="16"/>
      <c r="O166" s="16"/>
      <c r="P166" s="16"/>
    </row>
    <row r="167" spans="2:16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L167" s="16"/>
      <c r="M167" s="16"/>
      <c r="N167" s="16"/>
      <c r="O167" s="16"/>
      <c r="P167" s="16"/>
    </row>
    <row r="168" spans="2:16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L168" s="16"/>
      <c r="M168" s="16"/>
      <c r="N168" s="16"/>
      <c r="O168" s="16"/>
      <c r="P168" s="16"/>
    </row>
    <row r="169" spans="2:16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L169" s="16"/>
      <c r="M169" s="16"/>
      <c r="N169" s="16"/>
      <c r="O169" s="16"/>
      <c r="P169" s="16"/>
    </row>
    <row r="170" spans="2:16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L170" s="16"/>
      <c r="M170" s="16"/>
      <c r="N170" s="16"/>
      <c r="O170" s="16"/>
      <c r="P170" s="16"/>
    </row>
    <row r="171" spans="2:16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L171" s="16"/>
      <c r="M171" s="16"/>
      <c r="N171" s="16"/>
      <c r="O171" s="16"/>
      <c r="P171" s="16"/>
    </row>
    <row r="181" spans="1:8" x14ac:dyDescent="0.25">
      <c r="A181" s="84"/>
      <c r="B181" s="84"/>
      <c r="C181" s="84"/>
      <c r="D181" s="84"/>
      <c r="E181" s="84"/>
      <c r="F181" s="84"/>
      <c r="G181" s="84"/>
      <c r="H181" s="84"/>
    </row>
    <row r="182" spans="1:8" x14ac:dyDescent="0.25">
      <c r="A182" s="84"/>
      <c r="B182" s="84"/>
      <c r="C182" s="84"/>
      <c r="D182" s="84"/>
      <c r="E182" s="84"/>
      <c r="F182" s="84"/>
      <c r="G182" s="84"/>
      <c r="H182" s="84"/>
    </row>
    <row r="183" spans="1:8" x14ac:dyDescent="0.25">
      <c r="A183" s="84"/>
      <c r="B183" s="84"/>
      <c r="C183" s="84"/>
      <c r="D183" s="84"/>
      <c r="E183" s="84"/>
      <c r="F183" s="84"/>
      <c r="G183" s="84"/>
      <c r="H183" s="84"/>
    </row>
  </sheetData>
  <mergeCells count="48">
    <mergeCell ref="A3:H3"/>
    <mergeCell ref="I3:P3"/>
    <mergeCell ref="A1:H1"/>
    <mergeCell ref="I1:P1"/>
    <mergeCell ref="A2:H2"/>
    <mergeCell ref="I2:P2"/>
    <mergeCell ref="I24:P24"/>
    <mergeCell ref="A113:H113"/>
    <mergeCell ref="I136:P136"/>
    <mergeCell ref="A114:H114"/>
    <mergeCell ref="I137:P137"/>
    <mergeCell ref="A91:H91"/>
    <mergeCell ref="I91:P91"/>
    <mergeCell ref="A92:H92"/>
    <mergeCell ref="A24:H24"/>
    <mergeCell ref="A25:H25"/>
    <mergeCell ref="A26:H26"/>
    <mergeCell ref="A48:H48"/>
    <mergeCell ref="I46:P46"/>
    <mergeCell ref="A115:H115"/>
    <mergeCell ref="I25:P25"/>
    <mergeCell ref="I138:P138"/>
    <mergeCell ref="I94:P94"/>
    <mergeCell ref="I113:P113"/>
    <mergeCell ref="A69:H69"/>
    <mergeCell ref="I90:P90"/>
    <mergeCell ref="I69:P69"/>
    <mergeCell ref="I70:P70"/>
    <mergeCell ref="A68:H68"/>
    <mergeCell ref="A46:H46"/>
    <mergeCell ref="A47:H47"/>
    <mergeCell ref="I47:P47"/>
    <mergeCell ref="A183:H183"/>
    <mergeCell ref="I26:P26"/>
    <mergeCell ref="A159:H159"/>
    <mergeCell ref="I159:P159"/>
    <mergeCell ref="I114:P114"/>
    <mergeCell ref="I160:P160"/>
    <mergeCell ref="I115:P115"/>
    <mergeCell ref="I161:P161"/>
    <mergeCell ref="A70:H70"/>
    <mergeCell ref="I68:P68"/>
    <mergeCell ref="I92:P92"/>
    <mergeCell ref="A93:H93"/>
    <mergeCell ref="I93:P93"/>
    <mergeCell ref="A182:H182"/>
    <mergeCell ref="I48:P48"/>
    <mergeCell ref="A181:H181"/>
  </mergeCells>
  <phoneticPr fontId="9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landscape" r:id="rId1"/>
  <headerFooter>
    <oddHeader xml:space="preserve">&amp;R&amp;"Times New Roman,Normál"&amp;12 1. sz. melléklet </oddHeader>
    <oddFooter>&amp;C&amp;P</oddFooter>
  </headerFooter>
  <rowBreaks count="3" manualBreakCount="3">
    <brk id="89" max="15" man="1"/>
    <brk id="134" max="15" man="1"/>
    <brk id="18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bcs</vt:lpstr>
      <vt:lpstr>diagram</vt:lpstr>
      <vt:lpstr>bcs!Nyomtatási_terület</vt:lpstr>
      <vt:lpstr>diagram!Nyomtatási_terület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Márkus Katalin</dc:creator>
  <cp:lastModifiedBy>Kornélia Fodor</cp:lastModifiedBy>
  <cp:lastPrinted>2019-03-25T11:20:43Z</cp:lastPrinted>
  <dcterms:created xsi:type="dcterms:W3CDTF">2015-12-09T09:19:03Z</dcterms:created>
  <dcterms:modified xsi:type="dcterms:W3CDTF">2019-04-08T05:38:30Z</dcterms:modified>
</cp:coreProperties>
</file>